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2030" sheetId="1" r:id="rId1"/>
  </sheets>
  <definedNames>
    <definedName name="_xlnm.Print_Area" localSheetId="0">КПК0212030!$A$1:$BQ$122</definedName>
  </definedNames>
  <calcPr calcId="125725"/>
</workbook>
</file>

<file path=xl/calcChain.xml><?xml version="1.0" encoding="utf-8"?>
<calcChain xmlns="http://schemas.openxmlformats.org/spreadsheetml/2006/main">
  <c r="BM111" i="1"/>
  <c r="BH111"/>
  <c r="BC111"/>
  <c r="AX111"/>
  <c r="AI111"/>
  <c r="BM110"/>
  <c r="BH110"/>
  <c r="BC110"/>
  <c r="AX110"/>
  <c r="AI110"/>
  <c r="BH109"/>
  <c r="BC109"/>
  <c r="BM109" s="1"/>
  <c r="AX109"/>
  <c r="AI109"/>
  <c r="BH108"/>
  <c r="BC108"/>
  <c r="BM108" s="1"/>
  <c r="AX108"/>
  <c r="AI108"/>
  <c r="BM107"/>
  <c r="BH107"/>
  <c r="BC107"/>
  <c r="AX107"/>
  <c r="AI107"/>
  <c r="BH104"/>
  <c r="BC104"/>
  <c r="BM104" s="1"/>
  <c r="AX104"/>
  <c r="AI104"/>
  <c r="BH102"/>
  <c r="BM102" s="1"/>
  <c r="BC102"/>
  <c r="AX102"/>
  <c r="AI102"/>
  <c r="BM101"/>
  <c r="BH101"/>
  <c r="BC101"/>
  <c r="AX101"/>
  <c r="AI101"/>
  <c r="BH99"/>
  <c r="BC99"/>
  <c r="BM99" s="1"/>
  <c r="AX99"/>
  <c r="AI99"/>
  <c r="BM97"/>
  <c r="BH97"/>
  <c r="BC97"/>
  <c r="AX97"/>
  <c r="AI97"/>
  <c r="BH95"/>
  <c r="BC95"/>
  <c r="BM95" s="1"/>
  <c r="AX95"/>
  <c r="AI95"/>
  <c r="BH94"/>
  <c r="BM94" s="1"/>
  <c r="BC94"/>
  <c r="AX94"/>
  <c r="AI94"/>
  <c r="BH92"/>
  <c r="BC92"/>
  <c r="BM92" s="1"/>
  <c r="AX92"/>
  <c r="AI92"/>
  <c r="BH89"/>
  <c r="BM89" s="1"/>
  <c r="BC89"/>
  <c r="AX89"/>
  <c r="AI89"/>
  <c r="BM88"/>
  <c r="BH88"/>
  <c r="BC88"/>
  <c r="AX88"/>
  <c r="AI88"/>
  <c r="BH87"/>
  <c r="BC87"/>
  <c r="BM87" s="1"/>
  <c r="AX87"/>
  <c r="AI87"/>
  <c r="BH85"/>
  <c r="BM85" s="1"/>
  <c r="BC85"/>
  <c r="AX85"/>
  <c r="AI85"/>
  <c r="BH83"/>
  <c r="BC83"/>
  <c r="BM83" s="1"/>
  <c r="AX83"/>
  <c r="AI83"/>
  <c r="BH81"/>
  <c r="BC81"/>
  <c r="BM81" s="1"/>
  <c r="AX81"/>
  <c r="AI81"/>
  <c r="BM79"/>
  <c r="BH79"/>
  <c r="BC79"/>
  <c r="AX79"/>
  <c r="AI79"/>
  <c r="BH78"/>
  <c r="BC78"/>
  <c r="BM78" s="1"/>
  <c r="AX78"/>
  <c r="AI78"/>
  <c r="BH77"/>
  <c r="BC77"/>
  <c r="BM77" s="1"/>
  <c r="AX77"/>
  <c r="AI77"/>
  <c r="BH76"/>
  <c r="BC76"/>
  <c r="BM76" s="1"/>
  <c r="AX76"/>
  <c r="AI76"/>
  <c r="BM75"/>
  <c r="BH75"/>
  <c r="BC75"/>
  <c r="AX75"/>
  <c r="AI75"/>
  <c r="BH74"/>
  <c r="BC74"/>
  <c r="BM74" s="1"/>
  <c r="AX74"/>
  <c r="AI74"/>
  <c r="BH73"/>
  <c r="BC73"/>
  <c r="BM73" s="1"/>
  <c r="AX73"/>
  <c r="AI73"/>
  <c r="BM71"/>
  <c r="BH71"/>
  <c r="BC71"/>
  <c r="AX71"/>
  <c r="AI71"/>
  <c r="BH70"/>
  <c r="BC70"/>
  <c r="BM70" s="1"/>
  <c r="AX70"/>
  <c r="AI70"/>
  <c r="BH69"/>
  <c r="BC69"/>
  <c r="BM69" s="1"/>
  <c r="AX69"/>
  <c r="AI69"/>
  <c r="BB60"/>
  <c r="AW60"/>
  <c r="BG60" s="1"/>
  <c r="AQ60"/>
  <c r="AA60"/>
  <c r="BG59"/>
  <c r="BB59"/>
  <c r="AW59"/>
  <c r="AQ59"/>
  <c r="AA59"/>
  <c r="BI51"/>
  <c r="BD51"/>
  <c r="AZ51"/>
  <c r="AK51"/>
  <c r="BI49"/>
  <c r="BD49"/>
  <c r="AZ49"/>
  <c r="AK49"/>
  <c r="BI48"/>
  <c r="BD48"/>
  <c r="BN48" s="1"/>
  <c r="AZ48"/>
  <c r="AK48"/>
  <c r="BI47"/>
  <c r="BD47"/>
  <c r="BN47" s="1"/>
  <c r="AZ47"/>
  <c r="AK47"/>
  <c r="BI46"/>
  <c r="BD46"/>
  <c r="BN46" s="1"/>
  <c r="AZ46"/>
  <c r="AK46"/>
  <c r="BN51" l="1"/>
  <c r="BN49"/>
</calcChain>
</file>

<file path=xl/sharedStrings.xml><?xml version="1.0" encoding="utf-8"?>
<sst xmlns="http://schemas.openxmlformats.org/spreadsheetml/2006/main" count="267" uniqueCount="174">
  <si>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</si>
  <si>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</si>
  <si>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</si>
  <si>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</si>
  <si>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</si>
  <si>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</si>
  <si>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</si>
  <si>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</si>
  <si>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</si>
  <si>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</si>
  <si>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</si>
  <si>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</si>
  <si>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</si>
  <si>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</si>
  <si>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</si>
  <si>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</si>
  <si>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</si>
  <si>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</si>
  <si>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</si>
  <si>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</si>
  <si>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</si>
  <si>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</si>
  <si>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</si>
  <si>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</si>
  <si>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</si>
  <si>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</si>
  <si>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</si>
  <si>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</si>
  <si>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</si>
  <si>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</si>
  <si>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</si>
  <si>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</si>
  <si>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</si>
  <si>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</si>
  <si>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</si>
  <si>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</si>
  <si>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</si>
  <si>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</si>
  <si>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</si>
  <si>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</si>
  <si>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</si>
  <si>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</si>
  <si>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</si>
  <si>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</si>
  <si>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</si>
  <si>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</si>
  <si>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</si>
  <si>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</si>
  <si>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</si>
  <si>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</si>
  <si>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</si>
  <si>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</si>
  <si>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</si>
  <si>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</si>
  <si>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</si>
  <si>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</si>
  <si>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</si>
  <si>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</si>
  <si>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</si>
  <si>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</si>
  <si>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</si>
  <si>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</si>
  <si>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</si>
  <si>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</si>
  <si>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Проведення капітального ремонту</t>
  </si>
  <si>
    <t>Придбання обладнання і предметів довгострокового користування</t>
  </si>
  <si>
    <t>Забезпечення надання належної лікарсько-акушерської допомоги вагітним, роділлям, породіллям та ноаонародженим</t>
  </si>
  <si>
    <t>Придбання обладнання і  предметів довгострокового користування</t>
  </si>
  <si>
    <t>Міська цільовапрограма "Забезпечення потреб жіночого населення у загальній та спеціалізованій амбулаторно-поліклінічній і стаціонарній допомозі за напрямком "Акушерство та гінекологія" на 2019 рік</t>
  </si>
  <si>
    <t>C50:BQ50</t>
  </si>
  <si>
    <t xml:space="preserve">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касові видатки загального фонду менше бюджетних асигнувань на 20069,</t>
  </si>
  <si>
    <t>УСЬОГО</t>
  </si>
  <si>
    <t>Міська цільова програма "Забезпечення потреб жіночого населення у загальній та спеціалізованій амбулаторно-поліклінічній і стаціонарній допомозі за напрямком "Акушерство та гінекологія" на 2019 рік</t>
  </si>
  <si>
    <t>Усього</t>
  </si>
  <si>
    <t>Затрат</t>
  </si>
  <si>
    <t/>
  </si>
  <si>
    <t>кількість пологових будинків</t>
  </si>
  <si>
    <t>од.</t>
  </si>
  <si>
    <t>ЄДРПОУ</t>
  </si>
  <si>
    <t>кількість ліжок</t>
  </si>
  <si>
    <t>кількість штатних одиниць</t>
  </si>
  <si>
    <t>штатний розпис</t>
  </si>
  <si>
    <t>C72:BQ72</t>
  </si>
  <si>
    <t>Пояснення щодо причин розбіжностей між фактичними та затвердженими результативними показниками: фактична  кількість штатних одиниць менше затвердженої штатним розписом по причині вакантих посад лікарів 2,5 ст., середнього медичного  персоналу 1ст, молодшо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</si>
  <si>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</si>
  <si>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</si>
  <si>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</si>
  <si>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</si>
  <si>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</si>
  <si>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</si>
  <si>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орнеди</t>
  </si>
  <si>
    <t>погашення кредиторської заборгованості минулих років</t>
  </si>
  <si>
    <t>грн.</t>
  </si>
  <si>
    <t>фінансова звітність</t>
  </si>
  <si>
    <t>Обсяг видатків на проведення капітального ремонту</t>
  </si>
  <si>
    <t>рішення 50 сесії 7 скл. Від 16.01.2019 № 7 - 50/2019, рішення сесії 63 від 27.11.2019 року</t>
  </si>
  <si>
    <t>Обсяг видатків на придбання обладнання та предметів довгострокового користування</t>
  </si>
  <si>
    <t>рішення сесії №4-55/2019 від 22.05.2019 року, рішення 59 сесії №1-59/2019 від 29.08.2019 року, рішення сесії №10-62/2019 року, рішення 63 сесії №9/63/2019 від 27.11.2019</t>
  </si>
  <si>
    <t>Продукту</t>
  </si>
  <si>
    <t>кількість ліжко-днів</t>
  </si>
  <si>
    <t>тис.од.</t>
  </si>
  <si>
    <t>форма №007/О</t>
  </si>
  <si>
    <t>C82:BQ82</t>
  </si>
  <si>
    <t>Пояснення щодо причин розбіжностей між фактичними та затвердженими результативними показниками: фактична  кількість ліжко-днів на 8970 менше від затвердженої в паспорті по причині зменшення кількості пологів;</t>
  </si>
  <si>
    <t>кількість породіль</t>
  </si>
  <si>
    <t>осіб</t>
  </si>
  <si>
    <t>журнал обліку №010/О</t>
  </si>
  <si>
    <t>C84:BQ84</t>
  </si>
  <si>
    <t>Пояснення щодо причин розбіжностей між фактичними та затвердженими результативними показниками: фактична  кількість породіль менше на 81 від затвердженої в паспорті по причині зменшення чисельності жіночого населення м.Ніжина та Ніжинського району;</t>
  </si>
  <si>
    <t>кількість обстежень</t>
  </si>
  <si>
    <t>статистична звітність</t>
  </si>
  <si>
    <t>C86:BQ86</t>
  </si>
  <si>
    <t>Пояснення щодо причин розбіжностей між фактичними та затвердженими результативними показниками: фактична  кількість обстежень  менше на 6182 від затвердженої в паспорті по причині зменшення чисельності жіночого населення м.Ніжина та Ніжинського району;</t>
  </si>
  <si>
    <t>кількість заключених договорів</t>
  </si>
  <si>
    <t>Кількість об`єктів, що планується відремонтувати</t>
  </si>
  <si>
    <t>рішення 50 сесії від 16.01.2019 року №7-50/2019</t>
  </si>
  <si>
    <t>Кількість одиниць обладвнання, яке планується придбати</t>
  </si>
  <si>
    <t>рішення сесії №4-55/2019 від 22.05.2019 року, рішення сесії №1-59/2019 від 29.08.2019 року,рішення сесії №10-62/2019 від 23.10.2019 року</t>
  </si>
  <si>
    <t>C90:BQ90</t>
  </si>
  <si>
    <t>Пояснення щодо причин розбіжностей між фактичними та затвердженими результативними показниками: Придбано принтери за ціною, що не перевищує 6000,00 грн. та відповідно не є обладнанням довгострокового користування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</si>
  <si>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</si>
  <si>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</si>
  <si>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</si>
  <si>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C93:BQ93</t>
  </si>
  <si>
    <t>Пояснення щодо причин розбіжностей між фактичними та затвердженими результативними показниками: Кількість жінок, які вчасно стали на облік зменшилась  по причині загального зменшення вагітних,</t>
  </si>
  <si>
    <t>середня тривалість перебування породіль у пологовому будинку</t>
  </si>
  <si>
    <t>днів</t>
  </si>
  <si>
    <t>Форма №007/О</t>
  </si>
  <si>
    <t>вартість 1 ліжко-дня медикаментозного забезпечення</t>
  </si>
  <si>
    <t>обсяг бюджетних призначень (медикаменти/кількість ліжко-днів)</t>
  </si>
  <si>
    <t>C96:BQ96</t>
  </si>
  <si>
    <t>Пояснення щодо причин розбіжностей між фактичними та затвердженими результативними показниками: Вартість 1 дня  медикаментозного лікування збільшилась про причині подорожання медпрепаратів;</t>
  </si>
  <si>
    <t>вартість 1 ліжко-дня харчування</t>
  </si>
  <si>
    <t>обсяг бюджетних призначень(продукти харчування/кількість ліжкоднів)</t>
  </si>
  <si>
    <t>C98:BQ98</t>
  </si>
  <si>
    <t>Пояснення щодо причин розбіжностей між фактичними та затвердженими результативними показниками: Вартість харчування збільшилась у зв’язку з подорожанням продуктів харчування;</t>
  </si>
  <si>
    <t>середня вартість 1 ліжко-дня</t>
  </si>
  <si>
    <t>обсяг бюджетних призначень (загальний фонд/кількість ліжкоднів)</t>
  </si>
  <si>
    <t>C100:BQ100</t>
  </si>
  <si>
    <t>Пояснення щодо причин розбіжностей між фактичними та затвердженими результативними показниками: Середня вартість 1 ліжко-дня підвищилась у зв’язку зі збільшенням медпрепаратів, продуктів харчування, проведення поточних ремонтів;</t>
  </si>
  <si>
    <t>середня вартість 1 кв.м. оренди</t>
  </si>
  <si>
    <t>середня вартість ремонту одного об`єкта</t>
  </si>
  <si>
    <t>тис.грн.</t>
  </si>
  <si>
    <t>обсяг видатків (1401321: кількість об'єктів (3)</t>
  </si>
  <si>
    <t>C103:BQ103</t>
  </si>
  <si>
    <t>Пояснення щодо причин розбіжностей між фактичними та затвердженими результативними показниками: середня вартість одного ремонту зиеншилась по причині економії коштів.</t>
  </si>
  <si>
    <t>середні видатки на придбання комп`ютерного обладнання та предметів довгострокового користування</t>
  </si>
  <si>
    <t>обсяг видатків/кількість обладнання (384951/27_x000D_
)</t>
  </si>
  <si>
    <t>C105:BQ105</t>
  </si>
  <si>
    <t>Пояснення щодо причин розбіжностей між фактичними та затвердженими результативними показниками: середні видатки на придбання комп’ютерного обладнання та предметів довгострокового користування збільшилась по причині зменшення їх кількості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</si>
  <si>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</si>
  <si>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</si>
  <si>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</si>
  <si>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</si>
  <si>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погашення кредиторської забаргованості</t>
  </si>
  <si>
    <t>розрахунок</t>
  </si>
  <si>
    <t>рівень виконання завдання проведення капітального ремонту</t>
  </si>
  <si>
    <t>касові видатки на звітний період*100/плановий обсяг видатків</t>
  </si>
  <si>
    <t>Рівень виконання завдання придбання обладнання</t>
  </si>
  <si>
    <t>Касові видатки на звітній період *100/плановий обсяг видатків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</si>
  <si>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</si>
  <si>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Завдання 1. Забезпечення надання належної лікарсько-акушерської допомоги вагітним, роділлям, породіллям та новонародженим. Витрати ресурсів на одиницю продукту в середньому на 46,8% більше планових, в зв’язку з меншою кількістю подукту порівняно з плановою на 32% по причині зниження рівня соціального стану країни, зношеності основних фондів, в т.ч. медичного обладнання, що потребує дороговартісного поточного ремонту, збільшення вартості продукту._x000D_
Завдвння 2. Проведення капітального ремонту. Витрати ресурсів на одиницю продукту в середньому на 1% менше планових по причині економії._x000D_
Завдання 3,. Придбання обладнання та предметів довгострокового користування. Витрати ресурсів на одиницю продукції на 0,2% менше планових по причині економії.</t>
  </si>
  <si>
    <t>0200000</t>
  </si>
  <si>
    <t>Виконком Ніжинської міської ради</t>
  </si>
  <si>
    <t>Заступник міського голови</t>
  </si>
  <si>
    <t>Алєксєєнко І.В.</t>
  </si>
  <si>
    <t>Єфіменко Н.Є.</t>
  </si>
  <si>
    <t xml:space="preserve">  гривень</t>
  </si>
  <si>
    <t>місцевого бюджету на 2019  рік</t>
  </si>
  <si>
    <t>0212030</t>
  </si>
  <si>
    <t>Лікарсько-акушерська допомога вагітним, породіллям та новонародженим</t>
  </si>
  <si>
    <t>0210000</t>
  </si>
  <si>
    <t>0733</t>
  </si>
  <si>
    <t xml:space="preserve">Головний бухгалтер </t>
  </si>
</sst>
</file>

<file path=xl/styles.xml><?xml version="1.0" encoding="utf-8"?>
<styleSheet xmlns="http://schemas.openxmlformats.org/spreadsheetml/2006/main">
  <numFmts count="1">
    <numFmt numFmtId="166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6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2"/>
  <sheetViews>
    <sheetView tabSelected="1" topLeftCell="A107" zoomScaleNormal="100" workbookViewId="0">
      <selection activeCell="A118" sqref="A118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7" style="1" customWidth="1"/>
    <col min="56" max="56" width="4.28515625" style="1" customWidth="1"/>
    <col min="57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63" t="s">
        <v>57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9" customHeight="1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15.75" customHeight="1"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ht="9.75" hidden="1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9.75" hidden="1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8.25" hidden="1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5.75">
      <c r="A10" s="68" t="s">
        <v>23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75" customHeight="1">
      <c r="A11" s="68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168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69" t="s">
        <v>11</v>
      </c>
      <c r="B14" s="69"/>
      <c r="C14" s="15"/>
      <c r="D14" s="105" t="s">
        <v>162</v>
      </c>
      <c r="E14" s="61"/>
      <c r="F14" s="61"/>
      <c r="G14" s="61"/>
      <c r="H14" s="61"/>
      <c r="I14" s="61"/>
      <c r="J14" s="61"/>
      <c r="K14" s="15"/>
      <c r="L14" s="103" t="s">
        <v>163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</row>
    <row r="15" spans="1:64" ht="15.95" customHeight="1">
      <c r="A15" s="13"/>
      <c r="B15" s="13"/>
      <c r="C15" s="13"/>
      <c r="D15" s="70" t="s">
        <v>40</v>
      </c>
      <c r="E15" s="70"/>
      <c r="F15" s="70"/>
      <c r="G15" s="70"/>
      <c r="H15" s="70"/>
      <c r="I15" s="70"/>
      <c r="J15" s="70"/>
      <c r="K15" s="13"/>
      <c r="L15" s="62" t="s">
        <v>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69" t="s">
        <v>41</v>
      </c>
      <c r="B17" s="69"/>
      <c r="C17" s="15"/>
      <c r="D17" s="105" t="s">
        <v>171</v>
      </c>
      <c r="E17" s="61"/>
      <c r="F17" s="61"/>
      <c r="G17" s="61"/>
      <c r="H17" s="61"/>
      <c r="I17" s="61"/>
      <c r="J17" s="61"/>
      <c r="K17" s="15"/>
      <c r="L17" s="103" t="s">
        <v>163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</row>
    <row r="18" spans="1:79" ht="15.95" customHeight="1">
      <c r="A18" s="13"/>
      <c r="B18" s="13"/>
      <c r="C18" s="13"/>
      <c r="D18" s="70" t="s">
        <v>40</v>
      </c>
      <c r="E18" s="70"/>
      <c r="F18" s="70"/>
      <c r="G18" s="70"/>
      <c r="H18" s="70"/>
      <c r="I18" s="70"/>
      <c r="J18" s="70"/>
      <c r="K18" s="13"/>
      <c r="L18" s="62" t="s">
        <v>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69" t="s">
        <v>42</v>
      </c>
      <c r="B20" s="69"/>
      <c r="C20" s="15"/>
      <c r="D20" s="105" t="s">
        <v>169</v>
      </c>
      <c r="E20" s="61"/>
      <c r="F20" s="61"/>
      <c r="G20" s="61"/>
      <c r="H20" s="61"/>
      <c r="I20" s="61"/>
      <c r="J20" s="61"/>
      <c r="K20" s="15"/>
      <c r="L20" s="105" t="s">
        <v>172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103" t="s">
        <v>170</v>
      </c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</row>
    <row r="21" spans="1:79" ht="20.100000000000001" customHeight="1">
      <c r="A21" s="13"/>
      <c r="B21" s="13"/>
      <c r="C21" s="13"/>
      <c r="D21" s="25" t="s">
        <v>40</v>
      </c>
      <c r="E21" s="25"/>
      <c r="F21" s="25"/>
      <c r="G21" s="25"/>
      <c r="H21" s="25"/>
      <c r="I21" s="25"/>
      <c r="J21" s="25"/>
      <c r="K21" s="13"/>
      <c r="L21" s="62" t="s">
        <v>39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 t="s">
        <v>2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</row>
    <row r="23" spans="1:79" ht="15.75" customHeight="1">
      <c r="A23" s="19" t="s">
        <v>48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27.75" customHeight="1">
      <c r="A24" s="36" t="s">
        <v>6</v>
      </c>
      <c r="B24" s="36"/>
      <c r="C24" s="36"/>
      <c r="D24" s="36"/>
      <c r="E24" s="36"/>
      <c r="F24" s="36"/>
      <c r="G24" s="29" t="s">
        <v>46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</row>
    <row r="25" spans="1:79" ht="15.75">
      <c r="A25" s="28">
        <v>1</v>
      </c>
      <c r="B25" s="28"/>
      <c r="C25" s="28"/>
      <c r="D25" s="28"/>
      <c r="E25" s="28"/>
      <c r="F25" s="28"/>
      <c r="G25" s="29">
        <v>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</row>
    <row r="26" spans="1:79" ht="10.5" hidden="1" customHeight="1">
      <c r="A26" s="20" t="s">
        <v>44</v>
      </c>
      <c r="B26" s="20"/>
      <c r="C26" s="20"/>
      <c r="D26" s="20"/>
      <c r="E26" s="20"/>
      <c r="F26" s="20"/>
      <c r="G26" s="32" t="s">
        <v>19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4"/>
      <c r="CA26" s="1" t="s">
        <v>60</v>
      </c>
    </row>
    <row r="27" spans="1:79" ht="12.75" customHeight="1">
      <c r="A27" s="20">
        <v>1</v>
      </c>
      <c r="B27" s="20"/>
      <c r="C27" s="20"/>
      <c r="D27" s="20"/>
      <c r="E27" s="20"/>
      <c r="F27" s="20"/>
      <c r="G27" s="71" t="s">
        <v>62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  <c r="CA27" s="1" t="s">
        <v>58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19" t="s">
        <v>49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79" ht="15.95" customHeight="1">
      <c r="A30" s="103" t="s">
        <v>160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>
      <c r="A32" s="19" t="s">
        <v>50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27.75" customHeight="1">
      <c r="A33" s="36" t="s">
        <v>6</v>
      </c>
      <c r="B33" s="36"/>
      <c r="C33" s="36"/>
      <c r="D33" s="36"/>
      <c r="E33" s="36"/>
      <c r="F33" s="36"/>
      <c r="G33" s="29" t="s">
        <v>47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</row>
    <row r="34" spans="1:79" ht="15.75">
      <c r="A34" s="28">
        <v>1</v>
      </c>
      <c r="B34" s="28"/>
      <c r="C34" s="28"/>
      <c r="D34" s="28"/>
      <c r="E34" s="28"/>
      <c r="F34" s="28"/>
      <c r="G34" s="29">
        <v>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</row>
    <row r="35" spans="1:79" ht="10.5" hidden="1" customHeight="1">
      <c r="A35" s="20" t="s">
        <v>18</v>
      </c>
      <c r="B35" s="20"/>
      <c r="C35" s="20"/>
      <c r="D35" s="20"/>
      <c r="E35" s="20"/>
      <c r="F35" s="20"/>
      <c r="G35" s="32" t="s">
        <v>19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  <c r="CA35" s="1" t="s">
        <v>61</v>
      </c>
    </row>
    <row r="36" spans="1:79" ht="12.75" customHeight="1">
      <c r="A36" s="20">
        <v>1</v>
      </c>
      <c r="B36" s="20"/>
      <c r="C36" s="20"/>
      <c r="D36" s="20"/>
      <c r="E36" s="20"/>
      <c r="F36" s="20"/>
      <c r="G36" s="71" t="s">
        <v>63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  <c r="CA36" s="1" t="s">
        <v>59</v>
      </c>
    </row>
    <row r="37" spans="1:79" ht="12.75" customHeight="1">
      <c r="A37" s="20">
        <v>2</v>
      </c>
      <c r="B37" s="20"/>
      <c r="C37" s="20"/>
      <c r="D37" s="20"/>
      <c r="E37" s="20"/>
      <c r="F37" s="20"/>
      <c r="G37" s="71" t="s">
        <v>64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</row>
    <row r="38" spans="1:79" ht="12.75" customHeight="1">
      <c r="A38" s="20">
        <v>3</v>
      </c>
      <c r="B38" s="20"/>
      <c r="C38" s="20"/>
      <c r="D38" s="20"/>
      <c r="E38" s="20"/>
      <c r="F38" s="20"/>
      <c r="G38" s="71" t="s">
        <v>65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40" spans="1:79" ht="15.75" customHeight="1">
      <c r="A40" s="19" t="s">
        <v>51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</row>
    <row r="41" spans="1:79" ht="15" customHeight="1">
      <c r="A41" s="27" t="s">
        <v>167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</row>
    <row r="42" spans="1:79" ht="48" customHeight="1">
      <c r="A42" s="28" t="s">
        <v>6</v>
      </c>
      <c r="B42" s="28"/>
      <c r="C42" s="28" t="s">
        <v>33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 t="s">
        <v>30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 t="s">
        <v>54</v>
      </c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 t="s">
        <v>3</v>
      </c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</row>
    <row r="43" spans="1:79" ht="29.1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 t="s">
        <v>5</v>
      </c>
      <c r="AB43" s="28"/>
      <c r="AC43" s="28"/>
      <c r="AD43" s="28"/>
      <c r="AE43" s="28"/>
      <c r="AF43" s="28" t="s">
        <v>4</v>
      </c>
      <c r="AG43" s="28"/>
      <c r="AH43" s="28"/>
      <c r="AI43" s="28"/>
      <c r="AJ43" s="28"/>
      <c r="AK43" s="28" t="s">
        <v>31</v>
      </c>
      <c r="AL43" s="28"/>
      <c r="AM43" s="28"/>
      <c r="AN43" s="28"/>
      <c r="AO43" s="28"/>
      <c r="AP43" s="28" t="s">
        <v>5</v>
      </c>
      <c r="AQ43" s="28"/>
      <c r="AR43" s="28"/>
      <c r="AS43" s="28"/>
      <c r="AT43" s="28"/>
      <c r="AU43" s="28" t="s">
        <v>4</v>
      </c>
      <c r="AV43" s="28"/>
      <c r="AW43" s="28"/>
      <c r="AX43" s="28"/>
      <c r="AY43" s="28"/>
      <c r="AZ43" s="28" t="s">
        <v>31</v>
      </c>
      <c r="BA43" s="28"/>
      <c r="BB43" s="28"/>
      <c r="BC43" s="28"/>
      <c r="BD43" s="28" t="s">
        <v>5</v>
      </c>
      <c r="BE43" s="28"/>
      <c r="BF43" s="28"/>
      <c r="BG43" s="28"/>
      <c r="BH43" s="28"/>
      <c r="BI43" s="28" t="s">
        <v>4</v>
      </c>
      <c r="BJ43" s="28"/>
      <c r="BK43" s="28"/>
      <c r="BL43" s="28"/>
      <c r="BM43" s="28"/>
      <c r="BN43" s="28" t="s">
        <v>32</v>
      </c>
      <c r="BO43" s="28"/>
      <c r="BP43" s="28"/>
      <c r="BQ43" s="28"/>
    </row>
    <row r="44" spans="1:79" ht="15.95" customHeight="1">
      <c r="A44" s="46">
        <v>1</v>
      </c>
      <c r="B44" s="46"/>
      <c r="C44" s="46">
        <v>2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37">
        <v>3</v>
      </c>
      <c r="AB44" s="38"/>
      <c r="AC44" s="38"/>
      <c r="AD44" s="38"/>
      <c r="AE44" s="39"/>
      <c r="AF44" s="37">
        <v>4</v>
      </c>
      <c r="AG44" s="38"/>
      <c r="AH44" s="38"/>
      <c r="AI44" s="38"/>
      <c r="AJ44" s="39"/>
      <c r="AK44" s="37">
        <v>5</v>
      </c>
      <c r="AL44" s="38"/>
      <c r="AM44" s="38"/>
      <c r="AN44" s="38"/>
      <c r="AO44" s="39"/>
      <c r="AP44" s="37">
        <v>6</v>
      </c>
      <c r="AQ44" s="38"/>
      <c r="AR44" s="38"/>
      <c r="AS44" s="38"/>
      <c r="AT44" s="39"/>
      <c r="AU44" s="37">
        <v>7</v>
      </c>
      <c r="AV44" s="38"/>
      <c r="AW44" s="38"/>
      <c r="AX44" s="38"/>
      <c r="AY44" s="39"/>
      <c r="AZ44" s="37">
        <v>8</v>
      </c>
      <c r="BA44" s="38"/>
      <c r="BB44" s="38"/>
      <c r="BC44" s="39"/>
      <c r="BD44" s="37">
        <v>9</v>
      </c>
      <c r="BE44" s="38"/>
      <c r="BF44" s="38"/>
      <c r="BG44" s="38"/>
      <c r="BH44" s="39"/>
      <c r="BI44" s="46">
        <v>10</v>
      </c>
      <c r="BJ44" s="46"/>
      <c r="BK44" s="46"/>
      <c r="BL44" s="46"/>
      <c r="BM44" s="46"/>
      <c r="BN44" s="46">
        <v>11</v>
      </c>
      <c r="BO44" s="46"/>
      <c r="BP44" s="46"/>
      <c r="BQ44" s="46"/>
    </row>
    <row r="45" spans="1:79" ht="15.75" hidden="1" customHeight="1">
      <c r="A45" s="20" t="s">
        <v>18</v>
      </c>
      <c r="B45" s="20"/>
      <c r="C45" s="58" t="s">
        <v>19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9"/>
      <c r="AA45" s="44" t="s">
        <v>15</v>
      </c>
      <c r="AB45" s="44"/>
      <c r="AC45" s="44"/>
      <c r="AD45" s="44"/>
      <c r="AE45" s="44"/>
      <c r="AF45" s="44" t="s">
        <v>14</v>
      </c>
      <c r="AG45" s="44"/>
      <c r="AH45" s="44"/>
      <c r="AI45" s="44"/>
      <c r="AJ45" s="44"/>
      <c r="AK45" s="35" t="s">
        <v>21</v>
      </c>
      <c r="AL45" s="35"/>
      <c r="AM45" s="35"/>
      <c r="AN45" s="35"/>
      <c r="AO45" s="35"/>
      <c r="AP45" s="44" t="s">
        <v>16</v>
      </c>
      <c r="AQ45" s="44"/>
      <c r="AR45" s="44"/>
      <c r="AS45" s="44"/>
      <c r="AT45" s="44"/>
      <c r="AU45" s="44" t="s">
        <v>17</v>
      </c>
      <c r="AV45" s="44"/>
      <c r="AW45" s="44"/>
      <c r="AX45" s="44"/>
      <c r="AY45" s="44"/>
      <c r="AZ45" s="35" t="s">
        <v>21</v>
      </c>
      <c r="BA45" s="35"/>
      <c r="BB45" s="35"/>
      <c r="BC45" s="35"/>
      <c r="BD45" s="47" t="s">
        <v>37</v>
      </c>
      <c r="BE45" s="47"/>
      <c r="BF45" s="47"/>
      <c r="BG45" s="47"/>
      <c r="BH45" s="47"/>
      <c r="BI45" s="47" t="s">
        <v>37</v>
      </c>
      <c r="BJ45" s="47"/>
      <c r="BK45" s="47"/>
      <c r="BL45" s="47"/>
      <c r="BM45" s="47"/>
      <c r="BN45" s="40" t="s">
        <v>21</v>
      </c>
      <c r="BO45" s="40"/>
      <c r="BP45" s="40"/>
      <c r="BQ45" s="40"/>
      <c r="CA45" s="1" t="s">
        <v>24</v>
      </c>
    </row>
    <row r="46" spans="1:79" ht="31.5" customHeight="1">
      <c r="A46" s="28">
        <v>1</v>
      </c>
      <c r="B46" s="28"/>
      <c r="C46" s="75" t="s">
        <v>66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7"/>
      <c r="AA46" s="48">
        <v>7390639</v>
      </c>
      <c r="AB46" s="48"/>
      <c r="AC46" s="48"/>
      <c r="AD46" s="48"/>
      <c r="AE46" s="48"/>
      <c r="AF46" s="48">
        <v>138400</v>
      </c>
      <c r="AG46" s="48"/>
      <c r="AH46" s="48"/>
      <c r="AI46" s="48"/>
      <c r="AJ46" s="48"/>
      <c r="AK46" s="48">
        <f>AA46+AF46</f>
        <v>7529039</v>
      </c>
      <c r="AL46" s="48"/>
      <c r="AM46" s="48"/>
      <c r="AN46" s="48"/>
      <c r="AO46" s="48"/>
      <c r="AP46" s="48">
        <v>7390639</v>
      </c>
      <c r="AQ46" s="48"/>
      <c r="AR46" s="48"/>
      <c r="AS46" s="48"/>
      <c r="AT46" s="48"/>
      <c r="AU46" s="48">
        <v>206763.25</v>
      </c>
      <c r="AV46" s="48"/>
      <c r="AW46" s="48"/>
      <c r="AX46" s="48"/>
      <c r="AY46" s="48"/>
      <c r="AZ46" s="48">
        <f>AP46+AU46</f>
        <v>7597402.25</v>
      </c>
      <c r="BA46" s="48"/>
      <c r="BB46" s="48"/>
      <c r="BC46" s="48"/>
      <c r="BD46" s="48">
        <f>AP46-AA46</f>
        <v>0</v>
      </c>
      <c r="BE46" s="48"/>
      <c r="BF46" s="48"/>
      <c r="BG46" s="48"/>
      <c r="BH46" s="48"/>
      <c r="BI46" s="48">
        <f>AU46-AF46</f>
        <v>68363.25</v>
      </c>
      <c r="BJ46" s="48"/>
      <c r="BK46" s="48"/>
      <c r="BL46" s="48"/>
      <c r="BM46" s="48"/>
      <c r="BN46" s="48">
        <f>BD46+BI46</f>
        <v>68363.25</v>
      </c>
      <c r="BO46" s="48"/>
      <c r="BP46" s="48"/>
      <c r="BQ46" s="48"/>
      <c r="CA46" s="1" t="s">
        <v>25</v>
      </c>
    </row>
    <row r="47" spans="1:79" ht="15.75" customHeight="1">
      <c r="A47" s="28">
        <v>2</v>
      </c>
      <c r="B47" s="28"/>
      <c r="C47" s="75" t="s">
        <v>64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7"/>
      <c r="AA47" s="48">
        <v>0</v>
      </c>
      <c r="AB47" s="48"/>
      <c r="AC47" s="48"/>
      <c r="AD47" s="48"/>
      <c r="AE47" s="48"/>
      <c r="AF47" s="48">
        <v>1401321</v>
      </c>
      <c r="AG47" s="48"/>
      <c r="AH47" s="48"/>
      <c r="AI47" s="48"/>
      <c r="AJ47" s="48"/>
      <c r="AK47" s="48">
        <f>AA47+AF47</f>
        <v>1401321</v>
      </c>
      <c r="AL47" s="48"/>
      <c r="AM47" s="48"/>
      <c r="AN47" s="48"/>
      <c r="AO47" s="48"/>
      <c r="AP47" s="48">
        <v>0</v>
      </c>
      <c r="AQ47" s="48"/>
      <c r="AR47" s="48"/>
      <c r="AS47" s="48"/>
      <c r="AT47" s="48"/>
      <c r="AU47" s="48">
        <v>1390870.42</v>
      </c>
      <c r="AV47" s="48"/>
      <c r="AW47" s="48"/>
      <c r="AX47" s="48"/>
      <c r="AY47" s="48"/>
      <c r="AZ47" s="48">
        <f>AP47+AU47</f>
        <v>1390870.42</v>
      </c>
      <c r="BA47" s="48"/>
      <c r="BB47" s="48"/>
      <c r="BC47" s="48"/>
      <c r="BD47" s="48">
        <f>AP47-AA47</f>
        <v>0</v>
      </c>
      <c r="BE47" s="48"/>
      <c r="BF47" s="48"/>
      <c r="BG47" s="48"/>
      <c r="BH47" s="48"/>
      <c r="BI47" s="48">
        <f>AU47-AF47</f>
        <v>-10450.580000000075</v>
      </c>
      <c r="BJ47" s="48"/>
      <c r="BK47" s="48"/>
      <c r="BL47" s="48"/>
      <c r="BM47" s="48"/>
      <c r="BN47" s="48">
        <f>BD47+BI47</f>
        <v>-10450.580000000075</v>
      </c>
      <c r="BO47" s="48"/>
      <c r="BP47" s="48"/>
      <c r="BQ47" s="48"/>
    </row>
    <row r="48" spans="1:79" ht="15.75" customHeight="1">
      <c r="A48" s="28">
        <v>3</v>
      </c>
      <c r="B48" s="28"/>
      <c r="C48" s="75" t="s">
        <v>67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7"/>
      <c r="AA48" s="48">
        <v>0</v>
      </c>
      <c r="AB48" s="48"/>
      <c r="AC48" s="48"/>
      <c r="AD48" s="48"/>
      <c r="AE48" s="48"/>
      <c r="AF48" s="48">
        <v>384951</v>
      </c>
      <c r="AG48" s="48"/>
      <c r="AH48" s="48"/>
      <c r="AI48" s="48"/>
      <c r="AJ48" s="48"/>
      <c r="AK48" s="48">
        <f>AA48+AF48</f>
        <v>384951</v>
      </c>
      <c r="AL48" s="48"/>
      <c r="AM48" s="48"/>
      <c r="AN48" s="48"/>
      <c r="AO48" s="48"/>
      <c r="AP48" s="48">
        <v>0</v>
      </c>
      <c r="AQ48" s="48"/>
      <c r="AR48" s="48"/>
      <c r="AS48" s="48"/>
      <c r="AT48" s="48"/>
      <c r="AU48" s="48">
        <v>384104.1</v>
      </c>
      <c r="AV48" s="48"/>
      <c r="AW48" s="48"/>
      <c r="AX48" s="48"/>
      <c r="AY48" s="48"/>
      <c r="AZ48" s="48">
        <f>AP48+AU48</f>
        <v>384104.1</v>
      </c>
      <c r="BA48" s="48"/>
      <c r="BB48" s="48"/>
      <c r="BC48" s="48"/>
      <c r="BD48" s="48">
        <f>AP48-AA48</f>
        <v>0</v>
      </c>
      <c r="BE48" s="48"/>
      <c r="BF48" s="48"/>
      <c r="BG48" s="48"/>
      <c r="BH48" s="48"/>
      <c r="BI48" s="48">
        <f>AU48-AF48</f>
        <v>-846.90000000002328</v>
      </c>
      <c r="BJ48" s="48"/>
      <c r="BK48" s="48"/>
      <c r="BL48" s="48"/>
      <c r="BM48" s="48"/>
      <c r="BN48" s="48">
        <f>BD48+BI48</f>
        <v>-846.90000000002328</v>
      </c>
      <c r="BO48" s="48"/>
      <c r="BP48" s="48"/>
      <c r="BQ48" s="48"/>
    </row>
    <row r="49" spans="1:80" ht="63" customHeight="1">
      <c r="A49" s="28">
        <v>4</v>
      </c>
      <c r="B49" s="28"/>
      <c r="C49" s="75" t="s">
        <v>68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7"/>
      <c r="AA49" s="48">
        <v>14081961</v>
      </c>
      <c r="AB49" s="48"/>
      <c r="AC49" s="48"/>
      <c r="AD49" s="48"/>
      <c r="AE49" s="48"/>
      <c r="AF49" s="48">
        <v>0</v>
      </c>
      <c r="AG49" s="48"/>
      <c r="AH49" s="48"/>
      <c r="AI49" s="48"/>
      <c r="AJ49" s="48"/>
      <c r="AK49" s="48">
        <f>AA49+AF49</f>
        <v>14081961</v>
      </c>
      <c r="AL49" s="48"/>
      <c r="AM49" s="48"/>
      <c r="AN49" s="48"/>
      <c r="AO49" s="48"/>
      <c r="AP49" s="48">
        <v>14061892</v>
      </c>
      <c r="AQ49" s="48"/>
      <c r="AR49" s="48"/>
      <c r="AS49" s="48"/>
      <c r="AT49" s="48"/>
      <c r="AU49" s="48">
        <v>0</v>
      </c>
      <c r="AV49" s="48"/>
      <c r="AW49" s="48"/>
      <c r="AX49" s="48"/>
      <c r="AY49" s="48"/>
      <c r="AZ49" s="48">
        <f>AP49+AU49</f>
        <v>14061892</v>
      </c>
      <c r="BA49" s="48"/>
      <c r="BB49" s="48"/>
      <c r="BC49" s="48"/>
      <c r="BD49" s="48">
        <f>AP49-AA49</f>
        <v>-20069</v>
      </c>
      <c r="BE49" s="48"/>
      <c r="BF49" s="48"/>
      <c r="BG49" s="48"/>
      <c r="BH49" s="48"/>
      <c r="BI49" s="48">
        <f>AU49-AF49</f>
        <v>0</v>
      </c>
      <c r="BJ49" s="48"/>
      <c r="BK49" s="48"/>
      <c r="BL49" s="48"/>
      <c r="BM49" s="48"/>
      <c r="BN49" s="48">
        <f>BD49+BI49</f>
        <v>-20069</v>
      </c>
      <c r="BO49" s="48"/>
      <c r="BP49" s="48"/>
      <c r="BQ49" s="48"/>
    </row>
    <row r="50" spans="1:80" ht="31.5" customHeight="1">
      <c r="A50" s="28"/>
      <c r="B50" s="28"/>
      <c r="C50" s="75" t="s">
        <v>70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83"/>
      <c r="CB50" s="1" t="s">
        <v>69</v>
      </c>
    </row>
    <row r="51" spans="1:80" s="82" customFormat="1" ht="15.75">
      <c r="A51" s="78"/>
      <c r="B51" s="78"/>
      <c r="C51" s="79" t="s">
        <v>71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1"/>
      <c r="AA51" s="45">
        <v>21472600</v>
      </c>
      <c r="AB51" s="45"/>
      <c r="AC51" s="45"/>
      <c r="AD51" s="45"/>
      <c r="AE51" s="45"/>
      <c r="AF51" s="45">
        <v>1924672</v>
      </c>
      <c r="AG51" s="45"/>
      <c r="AH51" s="45"/>
      <c r="AI51" s="45"/>
      <c r="AJ51" s="45"/>
      <c r="AK51" s="45">
        <f>AA51+AF51</f>
        <v>23397272</v>
      </c>
      <c r="AL51" s="45"/>
      <c r="AM51" s="45"/>
      <c r="AN51" s="45"/>
      <c r="AO51" s="45"/>
      <c r="AP51" s="45">
        <v>21452531</v>
      </c>
      <c r="AQ51" s="45"/>
      <c r="AR51" s="45"/>
      <c r="AS51" s="45"/>
      <c r="AT51" s="45"/>
      <c r="AU51" s="45">
        <v>1981737.77</v>
      </c>
      <c r="AV51" s="45"/>
      <c r="AW51" s="45"/>
      <c r="AX51" s="45"/>
      <c r="AY51" s="45"/>
      <c r="AZ51" s="45">
        <f>AP51+AU51</f>
        <v>23434268.77</v>
      </c>
      <c r="BA51" s="45"/>
      <c r="BB51" s="45"/>
      <c r="BC51" s="45"/>
      <c r="BD51" s="45">
        <f>AP51-AA51</f>
        <v>-20069</v>
      </c>
      <c r="BE51" s="45"/>
      <c r="BF51" s="45"/>
      <c r="BG51" s="45"/>
      <c r="BH51" s="45"/>
      <c r="BI51" s="45">
        <f>AU51-AF51</f>
        <v>57065.770000000019</v>
      </c>
      <c r="BJ51" s="45"/>
      <c r="BK51" s="45"/>
      <c r="BL51" s="45"/>
      <c r="BM51" s="45"/>
      <c r="BN51" s="45">
        <f>BD51+BI51</f>
        <v>36996.770000000019</v>
      </c>
      <c r="BO51" s="45"/>
      <c r="BP51" s="45"/>
      <c r="BQ51" s="45"/>
    </row>
    <row r="53" spans="1:80" ht="15.75" customHeight="1">
      <c r="A53" s="19" t="s">
        <v>52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80" ht="15" customHeight="1">
      <c r="A54" s="27" t="s">
        <v>167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80" ht="28.5" customHeight="1">
      <c r="A55" s="28" t="s">
        <v>34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 t="s">
        <v>30</v>
      </c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 t="s">
        <v>54</v>
      </c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 t="s">
        <v>3</v>
      </c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"/>
      <c r="BN55" s="2"/>
      <c r="BO55" s="2"/>
      <c r="BP55" s="2"/>
      <c r="BQ55" s="2"/>
    </row>
    <row r="56" spans="1:80" ht="29.1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 t="s">
        <v>5</v>
      </c>
      <c r="R56" s="28"/>
      <c r="S56" s="28"/>
      <c r="T56" s="28"/>
      <c r="U56" s="28"/>
      <c r="V56" s="28" t="s">
        <v>4</v>
      </c>
      <c r="W56" s="28"/>
      <c r="X56" s="28"/>
      <c r="Y56" s="28"/>
      <c r="Z56" s="28"/>
      <c r="AA56" s="28" t="s">
        <v>31</v>
      </c>
      <c r="AB56" s="28"/>
      <c r="AC56" s="28"/>
      <c r="AD56" s="28"/>
      <c r="AE56" s="28"/>
      <c r="AF56" s="28"/>
      <c r="AG56" s="28" t="s">
        <v>5</v>
      </c>
      <c r="AH56" s="28"/>
      <c r="AI56" s="28"/>
      <c r="AJ56" s="28"/>
      <c r="AK56" s="28"/>
      <c r="AL56" s="28" t="s">
        <v>4</v>
      </c>
      <c r="AM56" s="28"/>
      <c r="AN56" s="28"/>
      <c r="AO56" s="28"/>
      <c r="AP56" s="28"/>
      <c r="AQ56" s="28" t="s">
        <v>31</v>
      </c>
      <c r="AR56" s="28"/>
      <c r="AS56" s="28"/>
      <c r="AT56" s="28"/>
      <c r="AU56" s="28"/>
      <c r="AV56" s="28"/>
      <c r="AW56" s="41" t="s">
        <v>5</v>
      </c>
      <c r="AX56" s="42"/>
      <c r="AY56" s="42"/>
      <c r="AZ56" s="42"/>
      <c r="BA56" s="43"/>
      <c r="BB56" s="41" t="s">
        <v>4</v>
      </c>
      <c r="BC56" s="42"/>
      <c r="BD56" s="42"/>
      <c r="BE56" s="42"/>
      <c r="BF56" s="43"/>
      <c r="BG56" s="28" t="s">
        <v>31</v>
      </c>
      <c r="BH56" s="28"/>
      <c r="BI56" s="28"/>
      <c r="BJ56" s="28"/>
      <c r="BK56" s="28"/>
      <c r="BL56" s="28"/>
      <c r="BM56" s="2"/>
      <c r="BN56" s="2"/>
      <c r="BO56" s="2"/>
      <c r="BP56" s="2"/>
      <c r="BQ56" s="2"/>
    </row>
    <row r="57" spans="1:80" ht="15.95" customHeight="1">
      <c r="A57" s="28">
        <v>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>
        <v>2</v>
      </c>
      <c r="R57" s="28"/>
      <c r="S57" s="28"/>
      <c r="T57" s="28"/>
      <c r="U57" s="28"/>
      <c r="V57" s="28">
        <v>3</v>
      </c>
      <c r="W57" s="28"/>
      <c r="X57" s="28"/>
      <c r="Y57" s="28"/>
      <c r="Z57" s="28"/>
      <c r="AA57" s="28">
        <v>4</v>
      </c>
      <c r="AB57" s="28"/>
      <c r="AC57" s="28"/>
      <c r="AD57" s="28"/>
      <c r="AE57" s="28"/>
      <c r="AF57" s="28"/>
      <c r="AG57" s="28">
        <v>5</v>
      </c>
      <c r="AH57" s="28"/>
      <c r="AI57" s="28"/>
      <c r="AJ57" s="28"/>
      <c r="AK57" s="28"/>
      <c r="AL57" s="28">
        <v>6</v>
      </c>
      <c r="AM57" s="28"/>
      <c r="AN57" s="28"/>
      <c r="AO57" s="28"/>
      <c r="AP57" s="28"/>
      <c r="AQ57" s="28">
        <v>7</v>
      </c>
      <c r="AR57" s="28"/>
      <c r="AS57" s="28"/>
      <c r="AT57" s="28"/>
      <c r="AU57" s="28"/>
      <c r="AV57" s="28"/>
      <c r="AW57" s="28">
        <v>8</v>
      </c>
      <c r="AX57" s="28"/>
      <c r="AY57" s="28"/>
      <c r="AZ57" s="28"/>
      <c r="BA57" s="28"/>
      <c r="BB57" s="57">
        <v>9</v>
      </c>
      <c r="BC57" s="57"/>
      <c r="BD57" s="57"/>
      <c r="BE57" s="57"/>
      <c r="BF57" s="57"/>
      <c r="BG57" s="57">
        <v>10</v>
      </c>
      <c r="BH57" s="57"/>
      <c r="BI57" s="57"/>
      <c r="BJ57" s="57"/>
      <c r="BK57" s="57"/>
      <c r="BL57" s="57"/>
      <c r="BM57" s="6"/>
      <c r="BN57" s="6"/>
      <c r="BO57" s="6"/>
      <c r="BP57" s="6"/>
      <c r="BQ57" s="6"/>
    </row>
    <row r="58" spans="1:80" ht="18" hidden="1" customHeight="1">
      <c r="A58" s="49" t="s">
        <v>19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4" t="s">
        <v>15</v>
      </c>
      <c r="R58" s="44"/>
      <c r="S58" s="44"/>
      <c r="T58" s="44"/>
      <c r="U58" s="44"/>
      <c r="V58" s="44" t="s">
        <v>14</v>
      </c>
      <c r="W58" s="44"/>
      <c r="X58" s="44"/>
      <c r="Y58" s="44"/>
      <c r="Z58" s="44"/>
      <c r="AA58" s="35" t="s">
        <v>21</v>
      </c>
      <c r="AB58" s="40"/>
      <c r="AC58" s="40"/>
      <c r="AD58" s="40"/>
      <c r="AE58" s="40"/>
      <c r="AF58" s="40"/>
      <c r="AG58" s="44" t="s">
        <v>16</v>
      </c>
      <c r="AH58" s="44"/>
      <c r="AI58" s="44"/>
      <c r="AJ58" s="44"/>
      <c r="AK58" s="44"/>
      <c r="AL58" s="44" t="s">
        <v>17</v>
      </c>
      <c r="AM58" s="44"/>
      <c r="AN58" s="44"/>
      <c r="AO58" s="44"/>
      <c r="AP58" s="44"/>
      <c r="AQ58" s="35" t="s">
        <v>21</v>
      </c>
      <c r="AR58" s="40"/>
      <c r="AS58" s="40"/>
      <c r="AT58" s="40"/>
      <c r="AU58" s="40"/>
      <c r="AV58" s="40"/>
      <c r="AW58" s="65" t="s">
        <v>22</v>
      </c>
      <c r="AX58" s="66"/>
      <c r="AY58" s="66"/>
      <c r="AZ58" s="66"/>
      <c r="BA58" s="67"/>
      <c r="BB58" s="65" t="s">
        <v>22</v>
      </c>
      <c r="BC58" s="66"/>
      <c r="BD58" s="66"/>
      <c r="BE58" s="66"/>
      <c r="BF58" s="67"/>
      <c r="BG58" s="40" t="s">
        <v>21</v>
      </c>
      <c r="BH58" s="40"/>
      <c r="BI58" s="40"/>
      <c r="BJ58" s="40"/>
      <c r="BK58" s="40"/>
      <c r="BL58" s="40"/>
      <c r="BM58" s="7"/>
      <c r="BN58" s="7"/>
      <c r="BO58" s="7"/>
      <c r="BP58" s="7"/>
      <c r="BQ58" s="7"/>
      <c r="CA58" s="1" t="s">
        <v>26</v>
      </c>
    </row>
    <row r="59" spans="1:80" ht="78.75" customHeight="1">
      <c r="A59" s="84" t="s">
        <v>72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6"/>
      <c r="Q59" s="54">
        <v>14081961</v>
      </c>
      <c r="R59" s="54"/>
      <c r="S59" s="54"/>
      <c r="T59" s="54"/>
      <c r="U59" s="54"/>
      <c r="V59" s="54">
        <v>546474.57999999996</v>
      </c>
      <c r="W59" s="54"/>
      <c r="X59" s="54"/>
      <c r="Y59" s="54"/>
      <c r="Z59" s="54"/>
      <c r="AA59" s="54">
        <f>Q59+V59</f>
        <v>14628435.58</v>
      </c>
      <c r="AB59" s="54"/>
      <c r="AC59" s="54"/>
      <c r="AD59" s="54"/>
      <c r="AE59" s="54"/>
      <c r="AF59" s="54"/>
      <c r="AG59" s="54">
        <v>9354487</v>
      </c>
      <c r="AH59" s="54"/>
      <c r="AI59" s="54"/>
      <c r="AJ59" s="54"/>
      <c r="AK59" s="54"/>
      <c r="AL59" s="54">
        <v>1774974.52</v>
      </c>
      <c r="AM59" s="54"/>
      <c r="AN59" s="54"/>
      <c r="AO59" s="54"/>
      <c r="AP59" s="54"/>
      <c r="AQ59" s="54">
        <f>AG59+AL59</f>
        <v>11129461.52</v>
      </c>
      <c r="AR59" s="54"/>
      <c r="AS59" s="54"/>
      <c r="AT59" s="54"/>
      <c r="AU59" s="54"/>
      <c r="AV59" s="54"/>
      <c r="AW59" s="54">
        <f>AG59-Q59</f>
        <v>-4727474</v>
      </c>
      <c r="AX59" s="54"/>
      <c r="AY59" s="54"/>
      <c r="AZ59" s="54"/>
      <c r="BA59" s="54"/>
      <c r="BB59" s="52">
        <f>AL59-V59</f>
        <v>1228499.94</v>
      </c>
      <c r="BC59" s="52"/>
      <c r="BD59" s="52"/>
      <c r="BE59" s="52"/>
      <c r="BF59" s="52"/>
      <c r="BG59" s="52">
        <f>AW59+BB59</f>
        <v>-3498974.06</v>
      </c>
      <c r="BH59" s="52"/>
      <c r="BI59" s="52"/>
      <c r="BJ59" s="52"/>
      <c r="BK59" s="52"/>
      <c r="BL59" s="52"/>
      <c r="BM59" s="8"/>
      <c r="BN59" s="8"/>
      <c r="BO59" s="8"/>
      <c r="BP59" s="8"/>
      <c r="BQ59" s="8"/>
      <c r="CA59" s="1" t="s">
        <v>27</v>
      </c>
    </row>
    <row r="60" spans="1:80" s="82" customFormat="1" ht="15.75">
      <c r="A60" s="87" t="s">
        <v>73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Q60" s="55">
        <v>14081961</v>
      </c>
      <c r="R60" s="55"/>
      <c r="S60" s="55"/>
      <c r="T60" s="55"/>
      <c r="U60" s="55"/>
      <c r="V60" s="55">
        <v>546474.57999999996</v>
      </c>
      <c r="W60" s="55"/>
      <c r="X60" s="55"/>
      <c r="Y60" s="55"/>
      <c r="Z60" s="55"/>
      <c r="AA60" s="55">
        <f>Q60+V60</f>
        <v>14628435.58</v>
      </c>
      <c r="AB60" s="55"/>
      <c r="AC60" s="55"/>
      <c r="AD60" s="55"/>
      <c r="AE60" s="55"/>
      <c r="AF60" s="55"/>
      <c r="AG60" s="55">
        <v>9354487</v>
      </c>
      <c r="AH60" s="55"/>
      <c r="AI60" s="55"/>
      <c r="AJ60" s="55"/>
      <c r="AK60" s="55"/>
      <c r="AL60" s="55">
        <v>1774974.52</v>
      </c>
      <c r="AM60" s="55"/>
      <c r="AN60" s="55"/>
      <c r="AO60" s="55"/>
      <c r="AP60" s="55"/>
      <c r="AQ60" s="55">
        <f>AG60+AL60</f>
        <v>11129461.52</v>
      </c>
      <c r="AR60" s="55"/>
      <c r="AS60" s="55"/>
      <c r="AT60" s="55"/>
      <c r="AU60" s="55"/>
      <c r="AV60" s="55"/>
      <c r="AW60" s="55">
        <f>AG60-Q60</f>
        <v>-4727474</v>
      </c>
      <c r="AX60" s="55"/>
      <c r="AY60" s="55"/>
      <c r="AZ60" s="55"/>
      <c r="BA60" s="55"/>
      <c r="BB60" s="90">
        <f>AL60-V60</f>
        <v>1228499.94</v>
      </c>
      <c r="BC60" s="90"/>
      <c r="BD60" s="90"/>
      <c r="BE60" s="90"/>
      <c r="BF60" s="90"/>
      <c r="BG60" s="90">
        <f>AW60+BB60</f>
        <v>-3498974.06</v>
      </c>
      <c r="BH60" s="90"/>
      <c r="BI60" s="90"/>
      <c r="BJ60" s="90"/>
      <c r="BK60" s="90"/>
      <c r="BL60" s="90"/>
      <c r="BM60" s="91"/>
      <c r="BN60" s="91"/>
      <c r="BO60" s="91"/>
      <c r="BP60" s="91"/>
      <c r="BQ60" s="91"/>
    </row>
    <row r="62" spans="1:80" ht="15.75" customHeight="1">
      <c r="A62" s="19" t="s">
        <v>53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</row>
    <row r="64" spans="1:80" ht="45" customHeight="1">
      <c r="A64" s="21" t="s">
        <v>10</v>
      </c>
      <c r="B64" s="22"/>
      <c r="C64" s="21" t="s">
        <v>9</v>
      </c>
      <c r="D64" s="25"/>
      <c r="E64" s="25"/>
      <c r="F64" s="25"/>
      <c r="G64" s="25"/>
      <c r="H64" s="25"/>
      <c r="I64" s="22"/>
      <c r="J64" s="21" t="s">
        <v>8</v>
      </c>
      <c r="K64" s="25"/>
      <c r="L64" s="25"/>
      <c r="M64" s="25"/>
      <c r="N64" s="22"/>
      <c r="O64" s="21" t="s">
        <v>7</v>
      </c>
      <c r="P64" s="25"/>
      <c r="Q64" s="25"/>
      <c r="R64" s="25"/>
      <c r="S64" s="25"/>
      <c r="T64" s="25"/>
      <c r="U64" s="25"/>
      <c r="V64" s="25"/>
      <c r="W64" s="25"/>
      <c r="X64" s="22"/>
      <c r="Y64" s="28" t="s">
        <v>30</v>
      </c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 t="s">
        <v>55</v>
      </c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53" t="s">
        <v>3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80" ht="32.25" customHeight="1">
      <c r="A65" s="23"/>
      <c r="B65" s="24"/>
      <c r="C65" s="23"/>
      <c r="D65" s="26"/>
      <c r="E65" s="26"/>
      <c r="F65" s="26"/>
      <c r="G65" s="26"/>
      <c r="H65" s="26"/>
      <c r="I65" s="24"/>
      <c r="J65" s="23"/>
      <c r="K65" s="26"/>
      <c r="L65" s="26"/>
      <c r="M65" s="26"/>
      <c r="N65" s="24"/>
      <c r="O65" s="23"/>
      <c r="P65" s="26"/>
      <c r="Q65" s="26"/>
      <c r="R65" s="26"/>
      <c r="S65" s="26"/>
      <c r="T65" s="26"/>
      <c r="U65" s="26"/>
      <c r="V65" s="26"/>
      <c r="W65" s="26"/>
      <c r="X65" s="24"/>
      <c r="Y65" s="41" t="s">
        <v>5</v>
      </c>
      <c r="Z65" s="42"/>
      <c r="AA65" s="42"/>
      <c r="AB65" s="42"/>
      <c r="AC65" s="43"/>
      <c r="AD65" s="41" t="s">
        <v>4</v>
      </c>
      <c r="AE65" s="42"/>
      <c r="AF65" s="42"/>
      <c r="AG65" s="42"/>
      <c r="AH65" s="43"/>
      <c r="AI65" s="28" t="s">
        <v>31</v>
      </c>
      <c r="AJ65" s="28"/>
      <c r="AK65" s="28"/>
      <c r="AL65" s="28"/>
      <c r="AM65" s="28"/>
      <c r="AN65" s="28" t="s">
        <v>5</v>
      </c>
      <c r="AO65" s="28"/>
      <c r="AP65" s="28"/>
      <c r="AQ65" s="28"/>
      <c r="AR65" s="28"/>
      <c r="AS65" s="28" t="s">
        <v>4</v>
      </c>
      <c r="AT65" s="28"/>
      <c r="AU65" s="28"/>
      <c r="AV65" s="28"/>
      <c r="AW65" s="28"/>
      <c r="AX65" s="28" t="s">
        <v>31</v>
      </c>
      <c r="AY65" s="28"/>
      <c r="AZ65" s="28"/>
      <c r="BA65" s="28"/>
      <c r="BB65" s="28"/>
      <c r="BC65" s="28" t="s">
        <v>5</v>
      </c>
      <c r="BD65" s="28"/>
      <c r="BE65" s="28"/>
      <c r="BF65" s="28"/>
      <c r="BG65" s="28"/>
      <c r="BH65" s="28" t="s">
        <v>4</v>
      </c>
      <c r="BI65" s="28"/>
      <c r="BJ65" s="28"/>
      <c r="BK65" s="28"/>
      <c r="BL65" s="28"/>
      <c r="BM65" s="28" t="s">
        <v>31</v>
      </c>
      <c r="BN65" s="28"/>
      <c r="BO65" s="28"/>
      <c r="BP65" s="28"/>
      <c r="BQ65" s="28"/>
      <c r="BR65" s="2"/>
      <c r="BS65" s="2"/>
      <c r="BT65" s="2"/>
      <c r="BU65" s="2"/>
      <c r="BV65" s="2"/>
      <c r="BW65" s="2"/>
      <c r="BX65" s="2"/>
      <c r="BY65" s="2"/>
      <c r="BZ65" s="9"/>
    </row>
    <row r="66" spans="1:80" ht="15.95" customHeight="1">
      <c r="A66" s="28">
        <v>1</v>
      </c>
      <c r="B66" s="28"/>
      <c r="C66" s="28">
        <v>2</v>
      </c>
      <c r="D66" s="28"/>
      <c r="E66" s="28"/>
      <c r="F66" s="28"/>
      <c r="G66" s="28"/>
      <c r="H66" s="28"/>
      <c r="I66" s="28"/>
      <c r="J66" s="28">
        <v>3</v>
      </c>
      <c r="K66" s="28"/>
      <c r="L66" s="28"/>
      <c r="M66" s="28"/>
      <c r="N66" s="28"/>
      <c r="O66" s="28">
        <v>4</v>
      </c>
      <c r="P66" s="28"/>
      <c r="Q66" s="28"/>
      <c r="R66" s="28"/>
      <c r="S66" s="28"/>
      <c r="T66" s="28"/>
      <c r="U66" s="28"/>
      <c r="V66" s="28"/>
      <c r="W66" s="28"/>
      <c r="X66" s="28"/>
      <c r="Y66" s="28">
        <v>5</v>
      </c>
      <c r="Z66" s="28"/>
      <c r="AA66" s="28"/>
      <c r="AB66" s="28"/>
      <c r="AC66" s="28"/>
      <c r="AD66" s="28">
        <v>6</v>
      </c>
      <c r="AE66" s="28"/>
      <c r="AF66" s="28"/>
      <c r="AG66" s="28"/>
      <c r="AH66" s="28"/>
      <c r="AI66" s="28">
        <v>7</v>
      </c>
      <c r="AJ66" s="28"/>
      <c r="AK66" s="28"/>
      <c r="AL66" s="28"/>
      <c r="AM66" s="28"/>
      <c r="AN66" s="41">
        <v>8</v>
      </c>
      <c r="AO66" s="42"/>
      <c r="AP66" s="42"/>
      <c r="AQ66" s="42"/>
      <c r="AR66" s="43"/>
      <c r="AS66" s="41">
        <v>9</v>
      </c>
      <c r="AT66" s="42"/>
      <c r="AU66" s="42"/>
      <c r="AV66" s="42"/>
      <c r="AW66" s="43"/>
      <c r="AX66" s="41">
        <v>10</v>
      </c>
      <c r="AY66" s="42"/>
      <c r="AZ66" s="42"/>
      <c r="BA66" s="42"/>
      <c r="BB66" s="43"/>
      <c r="BC66" s="41">
        <v>11</v>
      </c>
      <c r="BD66" s="42"/>
      <c r="BE66" s="42"/>
      <c r="BF66" s="42"/>
      <c r="BG66" s="43"/>
      <c r="BH66" s="41">
        <v>12</v>
      </c>
      <c r="BI66" s="42"/>
      <c r="BJ66" s="42"/>
      <c r="BK66" s="42"/>
      <c r="BL66" s="43"/>
      <c r="BM66" s="41">
        <v>13</v>
      </c>
      <c r="BN66" s="42"/>
      <c r="BO66" s="42"/>
      <c r="BP66" s="42"/>
      <c r="BQ66" s="43"/>
      <c r="BR66" s="2"/>
      <c r="BS66" s="2"/>
      <c r="BT66" s="2"/>
      <c r="BU66" s="2"/>
      <c r="BV66" s="2"/>
      <c r="BW66" s="2"/>
      <c r="BX66" s="2"/>
      <c r="BY66" s="2"/>
      <c r="BZ66" s="9"/>
    </row>
    <row r="67" spans="1:80" ht="12.75" hidden="1" customHeight="1">
      <c r="A67" s="20" t="s">
        <v>44</v>
      </c>
      <c r="B67" s="20"/>
      <c r="C67" s="32" t="s">
        <v>19</v>
      </c>
      <c r="D67" s="33"/>
      <c r="E67" s="33"/>
      <c r="F67" s="33"/>
      <c r="G67" s="33"/>
      <c r="H67" s="33"/>
      <c r="I67" s="34"/>
      <c r="J67" s="20" t="s">
        <v>20</v>
      </c>
      <c r="K67" s="20"/>
      <c r="L67" s="20"/>
      <c r="M67" s="20"/>
      <c r="N67" s="20"/>
      <c r="O67" s="49" t="s">
        <v>45</v>
      </c>
      <c r="P67" s="49"/>
      <c r="Q67" s="49"/>
      <c r="R67" s="49"/>
      <c r="S67" s="49"/>
      <c r="T67" s="49"/>
      <c r="U67" s="49"/>
      <c r="V67" s="49"/>
      <c r="W67" s="49"/>
      <c r="X67" s="32"/>
      <c r="Y67" s="44" t="s">
        <v>15</v>
      </c>
      <c r="Z67" s="44"/>
      <c r="AA67" s="44"/>
      <c r="AB67" s="44"/>
      <c r="AC67" s="44"/>
      <c r="AD67" s="44" t="s">
        <v>35</v>
      </c>
      <c r="AE67" s="44"/>
      <c r="AF67" s="44"/>
      <c r="AG67" s="44"/>
      <c r="AH67" s="44"/>
      <c r="AI67" s="44" t="s">
        <v>21</v>
      </c>
      <c r="AJ67" s="44"/>
      <c r="AK67" s="44"/>
      <c r="AL67" s="44"/>
      <c r="AM67" s="44"/>
      <c r="AN67" s="44" t="s">
        <v>36</v>
      </c>
      <c r="AO67" s="44"/>
      <c r="AP67" s="44"/>
      <c r="AQ67" s="44"/>
      <c r="AR67" s="44"/>
      <c r="AS67" s="44" t="s">
        <v>16</v>
      </c>
      <c r="AT67" s="44"/>
      <c r="AU67" s="44"/>
      <c r="AV67" s="44"/>
      <c r="AW67" s="44"/>
      <c r="AX67" s="44" t="s">
        <v>21</v>
      </c>
      <c r="AY67" s="44"/>
      <c r="AZ67" s="44"/>
      <c r="BA67" s="44"/>
      <c r="BB67" s="44"/>
      <c r="BC67" s="44" t="s">
        <v>38</v>
      </c>
      <c r="BD67" s="44"/>
      <c r="BE67" s="44"/>
      <c r="BF67" s="44"/>
      <c r="BG67" s="44"/>
      <c r="BH67" s="44" t="s">
        <v>38</v>
      </c>
      <c r="BI67" s="44"/>
      <c r="BJ67" s="44"/>
      <c r="BK67" s="44"/>
      <c r="BL67" s="44"/>
      <c r="BM67" s="60" t="s">
        <v>21</v>
      </c>
      <c r="BN67" s="60"/>
      <c r="BO67" s="60"/>
      <c r="BP67" s="60"/>
      <c r="BQ67" s="60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28</v>
      </c>
    </row>
    <row r="68" spans="1:80" s="82" customFormat="1" ht="15.75">
      <c r="A68" s="78">
        <v>0</v>
      </c>
      <c r="B68" s="78"/>
      <c r="C68" s="92" t="s">
        <v>74</v>
      </c>
      <c r="D68" s="92"/>
      <c r="E68" s="92"/>
      <c r="F68" s="92"/>
      <c r="G68" s="92"/>
      <c r="H68" s="92"/>
      <c r="I68" s="92"/>
      <c r="J68" s="92" t="s">
        <v>75</v>
      </c>
      <c r="K68" s="92"/>
      <c r="L68" s="92"/>
      <c r="M68" s="92"/>
      <c r="N68" s="92"/>
      <c r="O68" s="92" t="s">
        <v>75</v>
      </c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5"/>
      <c r="BS68" s="95"/>
      <c r="BT68" s="95"/>
      <c r="BU68" s="95"/>
      <c r="BV68" s="95"/>
      <c r="BW68" s="95"/>
      <c r="BX68" s="95"/>
      <c r="BY68" s="95"/>
      <c r="BZ68" s="96"/>
      <c r="CA68" s="82" t="s">
        <v>29</v>
      </c>
    </row>
    <row r="69" spans="1:80" ht="25.5" customHeight="1">
      <c r="A69" s="28">
        <v>0</v>
      </c>
      <c r="B69" s="28"/>
      <c r="C69" s="98" t="s">
        <v>76</v>
      </c>
      <c r="D69" s="99"/>
      <c r="E69" s="99"/>
      <c r="F69" s="99"/>
      <c r="G69" s="99"/>
      <c r="H69" s="99"/>
      <c r="I69" s="100"/>
      <c r="J69" s="56" t="s">
        <v>77</v>
      </c>
      <c r="K69" s="56"/>
      <c r="L69" s="56"/>
      <c r="M69" s="56"/>
      <c r="N69" s="56"/>
      <c r="O69" s="56" t="s">
        <v>78</v>
      </c>
      <c r="P69" s="56"/>
      <c r="Q69" s="56"/>
      <c r="R69" s="56"/>
      <c r="S69" s="56"/>
      <c r="T69" s="56"/>
      <c r="U69" s="56"/>
      <c r="V69" s="56"/>
      <c r="W69" s="56"/>
      <c r="X69" s="56"/>
      <c r="Y69" s="101">
        <v>1</v>
      </c>
      <c r="Z69" s="101"/>
      <c r="AA69" s="101"/>
      <c r="AB69" s="101"/>
      <c r="AC69" s="101"/>
      <c r="AD69" s="101">
        <v>0</v>
      </c>
      <c r="AE69" s="101"/>
      <c r="AF69" s="101"/>
      <c r="AG69" s="101"/>
      <c r="AH69" s="101"/>
      <c r="AI69" s="101">
        <f>Y69+AD69</f>
        <v>1</v>
      </c>
      <c r="AJ69" s="101"/>
      <c r="AK69" s="101"/>
      <c r="AL69" s="101"/>
      <c r="AM69" s="101"/>
      <c r="AN69" s="101">
        <v>1</v>
      </c>
      <c r="AO69" s="101"/>
      <c r="AP69" s="101"/>
      <c r="AQ69" s="101"/>
      <c r="AR69" s="101"/>
      <c r="AS69" s="101">
        <v>0</v>
      </c>
      <c r="AT69" s="101"/>
      <c r="AU69" s="101"/>
      <c r="AV69" s="101"/>
      <c r="AW69" s="101"/>
      <c r="AX69" s="102">
        <f>AN69+AS69</f>
        <v>1</v>
      </c>
      <c r="AY69" s="102"/>
      <c r="AZ69" s="102"/>
      <c r="BA69" s="102"/>
      <c r="BB69" s="102"/>
      <c r="BC69" s="102">
        <f>AN69-Y69</f>
        <v>0</v>
      </c>
      <c r="BD69" s="102"/>
      <c r="BE69" s="102"/>
      <c r="BF69" s="102"/>
      <c r="BG69" s="102"/>
      <c r="BH69" s="102">
        <f>AS69-AD69</f>
        <v>0</v>
      </c>
      <c r="BI69" s="102"/>
      <c r="BJ69" s="102"/>
      <c r="BK69" s="102"/>
      <c r="BL69" s="102"/>
      <c r="BM69" s="102">
        <f>BC69+BH69</f>
        <v>0</v>
      </c>
      <c r="BN69" s="102"/>
      <c r="BO69" s="102"/>
      <c r="BP69" s="102"/>
      <c r="BQ69" s="102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28">
        <v>0</v>
      </c>
      <c r="B70" s="28"/>
      <c r="C70" s="98" t="s">
        <v>79</v>
      </c>
      <c r="D70" s="76"/>
      <c r="E70" s="76"/>
      <c r="F70" s="76"/>
      <c r="G70" s="76"/>
      <c r="H70" s="76"/>
      <c r="I70" s="77"/>
      <c r="J70" s="56" t="s">
        <v>77</v>
      </c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101">
        <v>90</v>
      </c>
      <c r="Z70" s="101"/>
      <c r="AA70" s="101"/>
      <c r="AB70" s="101"/>
      <c r="AC70" s="101"/>
      <c r="AD70" s="101">
        <v>0</v>
      </c>
      <c r="AE70" s="101"/>
      <c r="AF70" s="101"/>
      <c r="AG70" s="101"/>
      <c r="AH70" s="101"/>
      <c r="AI70" s="101">
        <f>Y70+AD70</f>
        <v>90</v>
      </c>
      <c r="AJ70" s="101"/>
      <c r="AK70" s="101"/>
      <c r="AL70" s="101"/>
      <c r="AM70" s="101"/>
      <c r="AN70" s="101">
        <v>90</v>
      </c>
      <c r="AO70" s="101"/>
      <c r="AP70" s="101"/>
      <c r="AQ70" s="101"/>
      <c r="AR70" s="101"/>
      <c r="AS70" s="101">
        <v>0</v>
      </c>
      <c r="AT70" s="101"/>
      <c r="AU70" s="101"/>
      <c r="AV70" s="101"/>
      <c r="AW70" s="101"/>
      <c r="AX70" s="102">
        <f>AN70+AS70</f>
        <v>90</v>
      </c>
      <c r="AY70" s="102"/>
      <c r="AZ70" s="102"/>
      <c r="BA70" s="102"/>
      <c r="BB70" s="102"/>
      <c r="BC70" s="102">
        <f>AN70-Y70</f>
        <v>0</v>
      </c>
      <c r="BD70" s="102"/>
      <c r="BE70" s="102"/>
      <c r="BF70" s="102"/>
      <c r="BG70" s="102"/>
      <c r="BH70" s="102">
        <f>AS70-AD70</f>
        <v>0</v>
      </c>
      <c r="BI70" s="102"/>
      <c r="BJ70" s="102"/>
      <c r="BK70" s="102"/>
      <c r="BL70" s="102"/>
      <c r="BM70" s="102">
        <f>BC70+BH70</f>
        <v>0</v>
      </c>
      <c r="BN70" s="102"/>
      <c r="BO70" s="102"/>
      <c r="BP70" s="102"/>
      <c r="BQ70" s="102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>
      <c r="A71" s="28">
        <v>0</v>
      </c>
      <c r="B71" s="28"/>
      <c r="C71" s="98" t="s">
        <v>80</v>
      </c>
      <c r="D71" s="76"/>
      <c r="E71" s="76"/>
      <c r="F71" s="76"/>
      <c r="G71" s="76"/>
      <c r="H71" s="76"/>
      <c r="I71" s="77"/>
      <c r="J71" s="56" t="s">
        <v>77</v>
      </c>
      <c r="K71" s="56"/>
      <c r="L71" s="56"/>
      <c r="M71" s="56"/>
      <c r="N71" s="56"/>
      <c r="O71" s="56" t="s">
        <v>81</v>
      </c>
      <c r="P71" s="56"/>
      <c r="Q71" s="56"/>
      <c r="R71" s="56"/>
      <c r="S71" s="56"/>
      <c r="T71" s="56"/>
      <c r="U71" s="56"/>
      <c r="V71" s="56"/>
      <c r="W71" s="56"/>
      <c r="X71" s="56"/>
      <c r="Y71" s="101">
        <v>211</v>
      </c>
      <c r="Z71" s="101"/>
      <c r="AA71" s="101"/>
      <c r="AB71" s="101"/>
      <c r="AC71" s="101"/>
      <c r="AD71" s="101">
        <v>0</v>
      </c>
      <c r="AE71" s="101"/>
      <c r="AF71" s="101"/>
      <c r="AG71" s="101"/>
      <c r="AH71" s="101"/>
      <c r="AI71" s="101">
        <f>Y71+AD71</f>
        <v>211</v>
      </c>
      <c r="AJ71" s="101"/>
      <c r="AK71" s="101"/>
      <c r="AL71" s="101"/>
      <c r="AM71" s="101"/>
      <c r="AN71" s="101">
        <v>205</v>
      </c>
      <c r="AO71" s="101"/>
      <c r="AP71" s="101"/>
      <c r="AQ71" s="101"/>
      <c r="AR71" s="101"/>
      <c r="AS71" s="101">
        <v>0</v>
      </c>
      <c r="AT71" s="101"/>
      <c r="AU71" s="101"/>
      <c r="AV71" s="101"/>
      <c r="AW71" s="101"/>
      <c r="AX71" s="102">
        <f>AN71+AS71</f>
        <v>205</v>
      </c>
      <c r="AY71" s="102"/>
      <c r="AZ71" s="102"/>
      <c r="BA71" s="102"/>
      <c r="BB71" s="102"/>
      <c r="BC71" s="102">
        <f>AN71-Y71</f>
        <v>-6</v>
      </c>
      <c r="BD71" s="102"/>
      <c r="BE71" s="102"/>
      <c r="BF71" s="102"/>
      <c r="BG71" s="102"/>
      <c r="BH71" s="102">
        <f>AS71-AD71</f>
        <v>0</v>
      </c>
      <c r="BI71" s="102"/>
      <c r="BJ71" s="102"/>
      <c r="BK71" s="102"/>
      <c r="BL71" s="102"/>
      <c r="BM71" s="102">
        <f>BC71+BH71</f>
        <v>-6</v>
      </c>
      <c r="BN71" s="102"/>
      <c r="BO71" s="102"/>
      <c r="BP71" s="102"/>
      <c r="BQ71" s="102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28"/>
      <c r="B72" s="28"/>
      <c r="C72" s="98" t="s">
        <v>83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100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82</v>
      </c>
    </row>
    <row r="73" spans="1:80" ht="25.5" customHeight="1">
      <c r="A73" s="28">
        <v>0</v>
      </c>
      <c r="B73" s="28"/>
      <c r="C73" s="98" t="s">
        <v>84</v>
      </c>
      <c r="D73" s="76"/>
      <c r="E73" s="76"/>
      <c r="F73" s="76"/>
      <c r="G73" s="76"/>
      <c r="H73" s="76"/>
      <c r="I73" s="77"/>
      <c r="J73" s="56" t="s">
        <v>77</v>
      </c>
      <c r="K73" s="56"/>
      <c r="L73" s="56"/>
      <c r="M73" s="56"/>
      <c r="N73" s="56"/>
      <c r="O73" s="56" t="s">
        <v>81</v>
      </c>
      <c r="P73" s="56"/>
      <c r="Q73" s="56"/>
      <c r="R73" s="56"/>
      <c r="S73" s="56"/>
      <c r="T73" s="56"/>
      <c r="U73" s="56"/>
      <c r="V73" s="56"/>
      <c r="W73" s="56"/>
      <c r="X73" s="56"/>
      <c r="Y73" s="101">
        <v>34</v>
      </c>
      <c r="Z73" s="101"/>
      <c r="AA73" s="101"/>
      <c r="AB73" s="101"/>
      <c r="AC73" s="101"/>
      <c r="AD73" s="101">
        <v>0</v>
      </c>
      <c r="AE73" s="101"/>
      <c r="AF73" s="101"/>
      <c r="AG73" s="101"/>
      <c r="AH73" s="101"/>
      <c r="AI73" s="101">
        <f>Y73+AD73</f>
        <v>34</v>
      </c>
      <c r="AJ73" s="101"/>
      <c r="AK73" s="101"/>
      <c r="AL73" s="101"/>
      <c r="AM73" s="101"/>
      <c r="AN73" s="101">
        <v>31.5</v>
      </c>
      <c r="AO73" s="101"/>
      <c r="AP73" s="101"/>
      <c r="AQ73" s="101"/>
      <c r="AR73" s="101"/>
      <c r="AS73" s="101">
        <v>0</v>
      </c>
      <c r="AT73" s="101"/>
      <c r="AU73" s="101"/>
      <c r="AV73" s="101"/>
      <c r="AW73" s="101"/>
      <c r="AX73" s="102">
        <f>AN73+AS73</f>
        <v>31.5</v>
      </c>
      <c r="AY73" s="102"/>
      <c r="AZ73" s="102"/>
      <c r="BA73" s="102"/>
      <c r="BB73" s="102"/>
      <c r="BC73" s="102">
        <f>AN73-Y73</f>
        <v>-2.5</v>
      </c>
      <c r="BD73" s="102"/>
      <c r="BE73" s="102"/>
      <c r="BF73" s="102"/>
      <c r="BG73" s="102"/>
      <c r="BH73" s="102">
        <f>AS73-AD73</f>
        <v>0</v>
      </c>
      <c r="BI73" s="102"/>
      <c r="BJ73" s="102"/>
      <c r="BK73" s="102"/>
      <c r="BL73" s="102"/>
      <c r="BM73" s="102">
        <f>BC73+BH73</f>
        <v>-2.5</v>
      </c>
      <c r="BN73" s="102"/>
      <c r="BO73" s="102"/>
      <c r="BP73" s="102"/>
      <c r="BQ73" s="102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>
      <c r="A74" s="28">
        <v>0</v>
      </c>
      <c r="B74" s="28"/>
      <c r="C74" s="98" t="s">
        <v>85</v>
      </c>
      <c r="D74" s="76"/>
      <c r="E74" s="76"/>
      <c r="F74" s="76"/>
      <c r="G74" s="76"/>
      <c r="H74" s="76"/>
      <c r="I74" s="77"/>
      <c r="J74" s="56" t="s">
        <v>77</v>
      </c>
      <c r="K74" s="56"/>
      <c r="L74" s="56"/>
      <c r="M74" s="56"/>
      <c r="N74" s="56"/>
      <c r="O74" s="56" t="s">
        <v>81</v>
      </c>
      <c r="P74" s="56"/>
      <c r="Q74" s="56"/>
      <c r="R74" s="56"/>
      <c r="S74" s="56"/>
      <c r="T74" s="56"/>
      <c r="U74" s="56"/>
      <c r="V74" s="56"/>
      <c r="W74" s="56"/>
      <c r="X74" s="56"/>
      <c r="Y74" s="101">
        <v>125</v>
      </c>
      <c r="Z74" s="101"/>
      <c r="AA74" s="101"/>
      <c r="AB74" s="101"/>
      <c r="AC74" s="101"/>
      <c r="AD74" s="101">
        <v>0</v>
      </c>
      <c r="AE74" s="101"/>
      <c r="AF74" s="101"/>
      <c r="AG74" s="101"/>
      <c r="AH74" s="101"/>
      <c r="AI74" s="101">
        <f>Y74+AD74</f>
        <v>125</v>
      </c>
      <c r="AJ74" s="101"/>
      <c r="AK74" s="101"/>
      <c r="AL74" s="101"/>
      <c r="AM74" s="101"/>
      <c r="AN74" s="101">
        <v>123.5</v>
      </c>
      <c r="AO74" s="101"/>
      <c r="AP74" s="101"/>
      <c r="AQ74" s="101"/>
      <c r="AR74" s="101"/>
      <c r="AS74" s="101">
        <v>0</v>
      </c>
      <c r="AT74" s="101"/>
      <c r="AU74" s="101"/>
      <c r="AV74" s="101"/>
      <c r="AW74" s="101"/>
      <c r="AX74" s="102">
        <f>AN74+AS74</f>
        <v>123.5</v>
      </c>
      <c r="AY74" s="102"/>
      <c r="AZ74" s="102"/>
      <c r="BA74" s="102"/>
      <c r="BB74" s="102"/>
      <c r="BC74" s="102">
        <f>AN74-Y74</f>
        <v>-1.5</v>
      </c>
      <c r="BD74" s="102"/>
      <c r="BE74" s="102"/>
      <c r="BF74" s="102"/>
      <c r="BG74" s="102"/>
      <c r="BH74" s="102">
        <f>AS74-AD74</f>
        <v>0</v>
      </c>
      <c r="BI74" s="102"/>
      <c r="BJ74" s="102"/>
      <c r="BK74" s="102"/>
      <c r="BL74" s="102"/>
      <c r="BM74" s="102">
        <f>BC74+BH74</f>
        <v>-1.5</v>
      </c>
      <c r="BN74" s="102"/>
      <c r="BO74" s="102"/>
      <c r="BP74" s="102"/>
      <c r="BQ74" s="102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25.5" customHeight="1">
      <c r="A75" s="28">
        <v>0</v>
      </c>
      <c r="B75" s="28"/>
      <c r="C75" s="98" t="s">
        <v>86</v>
      </c>
      <c r="D75" s="76"/>
      <c r="E75" s="76"/>
      <c r="F75" s="76"/>
      <c r="G75" s="76"/>
      <c r="H75" s="76"/>
      <c r="I75" s="77"/>
      <c r="J75" s="56" t="s">
        <v>87</v>
      </c>
      <c r="K75" s="56"/>
      <c r="L75" s="56"/>
      <c r="M75" s="56"/>
      <c r="N75" s="56"/>
      <c r="O75" s="98" t="s">
        <v>88</v>
      </c>
      <c r="P75" s="99"/>
      <c r="Q75" s="99"/>
      <c r="R75" s="99"/>
      <c r="S75" s="99"/>
      <c r="T75" s="99"/>
      <c r="U75" s="99"/>
      <c r="V75" s="99"/>
      <c r="W75" s="99"/>
      <c r="X75" s="100"/>
      <c r="Y75" s="101">
        <v>10719</v>
      </c>
      <c r="Z75" s="101"/>
      <c r="AA75" s="101"/>
      <c r="AB75" s="101"/>
      <c r="AC75" s="101"/>
      <c r="AD75" s="101">
        <v>0</v>
      </c>
      <c r="AE75" s="101"/>
      <c r="AF75" s="101"/>
      <c r="AG75" s="101"/>
      <c r="AH75" s="101"/>
      <c r="AI75" s="101">
        <f>Y75+AD75</f>
        <v>10719</v>
      </c>
      <c r="AJ75" s="101"/>
      <c r="AK75" s="101"/>
      <c r="AL75" s="101"/>
      <c r="AM75" s="101"/>
      <c r="AN75" s="101">
        <v>10719</v>
      </c>
      <c r="AO75" s="101"/>
      <c r="AP75" s="101"/>
      <c r="AQ75" s="101"/>
      <c r="AR75" s="101"/>
      <c r="AS75" s="101">
        <v>0</v>
      </c>
      <c r="AT75" s="101"/>
      <c r="AU75" s="101"/>
      <c r="AV75" s="101"/>
      <c r="AW75" s="101"/>
      <c r="AX75" s="102">
        <f>AN75+AS75</f>
        <v>10719</v>
      </c>
      <c r="AY75" s="102"/>
      <c r="AZ75" s="102"/>
      <c r="BA75" s="102"/>
      <c r="BB75" s="102"/>
      <c r="BC75" s="102">
        <f>AN75-Y75</f>
        <v>0</v>
      </c>
      <c r="BD75" s="102"/>
      <c r="BE75" s="102"/>
      <c r="BF75" s="102"/>
      <c r="BG75" s="102"/>
      <c r="BH75" s="102">
        <f>AS75-AD75</f>
        <v>0</v>
      </c>
      <c r="BI75" s="102"/>
      <c r="BJ75" s="102"/>
      <c r="BK75" s="102"/>
      <c r="BL75" s="102"/>
      <c r="BM75" s="102">
        <f>BC75+BH75</f>
        <v>0</v>
      </c>
      <c r="BN75" s="102"/>
      <c r="BO75" s="102"/>
      <c r="BP75" s="102"/>
      <c r="BQ75" s="102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5.5" customHeight="1">
      <c r="A76" s="28">
        <v>0</v>
      </c>
      <c r="B76" s="28"/>
      <c r="C76" s="98" t="s">
        <v>89</v>
      </c>
      <c r="D76" s="76"/>
      <c r="E76" s="76"/>
      <c r="F76" s="76"/>
      <c r="G76" s="76"/>
      <c r="H76" s="76"/>
      <c r="I76" s="77"/>
      <c r="J76" s="56" t="s">
        <v>87</v>
      </c>
      <c r="K76" s="56"/>
      <c r="L76" s="56"/>
      <c r="M76" s="56"/>
      <c r="N76" s="56"/>
      <c r="O76" s="98" t="s">
        <v>90</v>
      </c>
      <c r="P76" s="76"/>
      <c r="Q76" s="76"/>
      <c r="R76" s="76"/>
      <c r="S76" s="76"/>
      <c r="T76" s="76"/>
      <c r="U76" s="76"/>
      <c r="V76" s="76"/>
      <c r="W76" s="76"/>
      <c r="X76" s="77"/>
      <c r="Y76" s="101">
        <v>0</v>
      </c>
      <c r="Z76" s="101"/>
      <c r="AA76" s="101"/>
      <c r="AB76" s="101"/>
      <c r="AC76" s="101"/>
      <c r="AD76" s="101">
        <v>261.52</v>
      </c>
      <c r="AE76" s="101"/>
      <c r="AF76" s="101"/>
      <c r="AG76" s="101"/>
      <c r="AH76" s="101"/>
      <c r="AI76" s="101">
        <f>Y76+AD76</f>
        <v>261.52</v>
      </c>
      <c r="AJ76" s="101"/>
      <c r="AK76" s="101"/>
      <c r="AL76" s="101"/>
      <c r="AM76" s="101"/>
      <c r="AN76" s="101">
        <v>0</v>
      </c>
      <c r="AO76" s="101"/>
      <c r="AP76" s="101"/>
      <c r="AQ76" s="101"/>
      <c r="AR76" s="101"/>
      <c r="AS76" s="101">
        <v>0</v>
      </c>
      <c r="AT76" s="101"/>
      <c r="AU76" s="101"/>
      <c r="AV76" s="101"/>
      <c r="AW76" s="101"/>
      <c r="AX76" s="102">
        <f>AN76+AS76</f>
        <v>0</v>
      </c>
      <c r="AY76" s="102"/>
      <c r="AZ76" s="102"/>
      <c r="BA76" s="102"/>
      <c r="BB76" s="102"/>
      <c r="BC76" s="102">
        <f>AN76-Y76</f>
        <v>0</v>
      </c>
      <c r="BD76" s="102"/>
      <c r="BE76" s="102"/>
      <c r="BF76" s="102"/>
      <c r="BG76" s="102"/>
      <c r="BH76" s="102">
        <f>AS76-AD76</f>
        <v>-261.52</v>
      </c>
      <c r="BI76" s="102"/>
      <c r="BJ76" s="102"/>
      <c r="BK76" s="102"/>
      <c r="BL76" s="102"/>
      <c r="BM76" s="102">
        <f>BC76+BH76</f>
        <v>-261.52</v>
      </c>
      <c r="BN76" s="102"/>
      <c r="BO76" s="102"/>
      <c r="BP76" s="102"/>
      <c r="BQ76" s="10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51" customHeight="1">
      <c r="A77" s="28">
        <v>0</v>
      </c>
      <c r="B77" s="28"/>
      <c r="C77" s="98" t="s">
        <v>91</v>
      </c>
      <c r="D77" s="76"/>
      <c r="E77" s="76"/>
      <c r="F77" s="76"/>
      <c r="G77" s="76"/>
      <c r="H77" s="76"/>
      <c r="I77" s="77"/>
      <c r="J77" s="56" t="s">
        <v>92</v>
      </c>
      <c r="K77" s="56"/>
      <c r="L77" s="56"/>
      <c r="M77" s="56"/>
      <c r="N77" s="56"/>
      <c r="O77" s="98" t="s">
        <v>93</v>
      </c>
      <c r="P77" s="76"/>
      <c r="Q77" s="76"/>
      <c r="R77" s="76"/>
      <c r="S77" s="76"/>
      <c r="T77" s="76"/>
      <c r="U77" s="76"/>
      <c r="V77" s="76"/>
      <c r="W77" s="76"/>
      <c r="X77" s="77"/>
      <c r="Y77" s="101">
        <v>591964.51</v>
      </c>
      <c r="Z77" s="101"/>
      <c r="AA77" s="101"/>
      <c r="AB77" s="101"/>
      <c r="AC77" s="101"/>
      <c r="AD77" s="101">
        <v>0</v>
      </c>
      <c r="AE77" s="101"/>
      <c r="AF77" s="101"/>
      <c r="AG77" s="101"/>
      <c r="AH77" s="101"/>
      <c r="AI77" s="101">
        <f>Y77+AD77</f>
        <v>591964.51</v>
      </c>
      <c r="AJ77" s="101"/>
      <c r="AK77" s="101"/>
      <c r="AL77" s="101"/>
      <c r="AM77" s="101"/>
      <c r="AN77" s="101">
        <v>591964.51</v>
      </c>
      <c r="AO77" s="101"/>
      <c r="AP77" s="101"/>
      <c r="AQ77" s="101"/>
      <c r="AR77" s="101"/>
      <c r="AS77" s="101">
        <v>0</v>
      </c>
      <c r="AT77" s="101"/>
      <c r="AU77" s="101"/>
      <c r="AV77" s="101"/>
      <c r="AW77" s="101"/>
      <c r="AX77" s="102">
        <f>AN77+AS77</f>
        <v>591964.51</v>
      </c>
      <c r="AY77" s="102"/>
      <c r="AZ77" s="102"/>
      <c r="BA77" s="102"/>
      <c r="BB77" s="102"/>
      <c r="BC77" s="102">
        <f>AN77-Y77</f>
        <v>0</v>
      </c>
      <c r="BD77" s="102"/>
      <c r="BE77" s="102"/>
      <c r="BF77" s="102"/>
      <c r="BG77" s="102"/>
      <c r="BH77" s="102">
        <f>AS77-AD77</f>
        <v>0</v>
      </c>
      <c r="BI77" s="102"/>
      <c r="BJ77" s="102"/>
      <c r="BK77" s="102"/>
      <c r="BL77" s="102"/>
      <c r="BM77" s="102">
        <f>BC77+BH77</f>
        <v>0</v>
      </c>
      <c r="BN77" s="102"/>
      <c r="BO77" s="102"/>
      <c r="BP77" s="102"/>
      <c r="BQ77" s="102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8.25" customHeight="1">
      <c r="A78" s="28">
        <v>0</v>
      </c>
      <c r="B78" s="28"/>
      <c r="C78" s="98" t="s">
        <v>94</v>
      </c>
      <c r="D78" s="76"/>
      <c r="E78" s="76"/>
      <c r="F78" s="76"/>
      <c r="G78" s="76"/>
      <c r="H78" s="76"/>
      <c r="I78" s="77"/>
      <c r="J78" s="56" t="s">
        <v>92</v>
      </c>
      <c r="K78" s="56"/>
      <c r="L78" s="56"/>
      <c r="M78" s="56"/>
      <c r="N78" s="56"/>
      <c r="O78" s="98" t="s">
        <v>95</v>
      </c>
      <c r="P78" s="76"/>
      <c r="Q78" s="76"/>
      <c r="R78" s="76"/>
      <c r="S78" s="76"/>
      <c r="T78" s="76"/>
      <c r="U78" s="76"/>
      <c r="V78" s="76"/>
      <c r="W78" s="76"/>
      <c r="X78" s="77"/>
      <c r="Y78" s="101">
        <v>0</v>
      </c>
      <c r="Z78" s="101"/>
      <c r="AA78" s="101"/>
      <c r="AB78" s="101"/>
      <c r="AC78" s="101"/>
      <c r="AD78" s="101">
        <v>1401321</v>
      </c>
      <c r="AE78" s="101"/>
      <c r="AF78" s="101"/>
      <c r="AG78" s="101"/>
      <c r="AH78" s="101"/>
      <c r="AI78" s="101">
        <f>Y78+AD78</f>
        <v>1401321</v>
      </c>
      <c r="AJ78" s="101"/>
      <c r="AK78" s="101"/>
      <c r="AL78" s="101"/>
      <c r="AM78" s="101"/>
      <c r="AN78" s="101">
        <v>0</v>
      </c>
      <c r="AO78" s="101"/>
      <c r="AP78" s="101"/>
      <c r="AQ78" s="101"/>
      <c r="AR78" s="101"/>
      <c r="AS78" s="101">
        <v>1390870.42</v>
      </c>
      <c r="AT78" s="101"/>
      <c r="AU78" s="101"/>
      <c r="AV78" s="101"/>
      <c r="AW78" s="101"/>
      <c r="AX78" s="102">
        <f>AN78+AS78</f>
        <v>1390870.42</v>
      </c>
      <c r="AY78" s="102"/>
      <c r="AZ78" s="102"/>
      <c r="BA78" s="102"/>
      <c r="BB78" s="102"/>
      <c r="BC78" s="102">
        <f>AN78-Y78</f>
        <v>0</v>
      </c>
      <c r="BD78" s="102"/>
      <c r="BE78" s="102"/>
      <c r="BF78" s="102"/>
      <c r="BG78" s="102"/>
      <c r="BH78" s="102">
        <f>AS78-AD78</f>
        <v>-10450.580000000075</v>
      </c>
      <c r="BI78" s="102"/>
      <c r="BJ78" s="102"/>
      <c r="BK78" s="102"/>
      <c r="BL78" s="102"/>
      <c r="BM78" s="102">
        <f>BC78+BH78</f>
        <v>-10450.580000000075</v>
      </c>
      <c r="BN78" s="102"/>
      <c r="BO78" s="102"/>
      <c r="BP78" s="102"/>
      <c r="BQ78" s="102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76.5" customHeight="1">
      <c r="A79" s="28">
        <v>0</v>
      </c>
      <c r="B79" s="28"/>
      <c r="C79" s="98" t="s">
        <v>96</v>
      </c>
      <c r="D79" s="76"/>
      <c r="E79" s="76"/>
      <c r="F79" s="76"/>
      <c r="G79" s="76"/>
      <c r="H79" s="76"/>
      <c r="I79" s="77"/>
      <c r="J79" s="56" t="s">
        <v>92</v>
      </c>
      <c r="K79" s="56"/>
      <c r="L79" s="56"/>
      <c r="M79" s="56"/>
      <c r="N79" s="56"/>
      <c r="O79" s="98" t="s">
        <v>97</v>
      </c>
      <c r="P79" s="76"/>
      <c r="Q79" s="76"/>
      <c r="R79" s="76"/>
      <c r="S79" s="76"/>
      <c r="T79" s="76"/>
      <c r="U79" s="76"/>
      <c r="V79" s="76"/>
      <c r="W79" s="76"/>
      <c r="X79" s="77"/>
      <c r="Y79" s="101">
        <v>0</v>
      </c>
      <c r="Z79" s="101"/>
      <c r="AA79" s="101"/>
      <c r="AB79" s="101"/>
      <c r="AC79" s="101"/>
      <c r="AD79" s="101">
        <v>384951</v>
      </c>
      <c r="AE79" s="101"/>
      <c r="AF79" s="101"/>
      <c r="AG79" s="101"/>
      <c r="AH79" s="101"/>
      <c r="AI79" s="101">
        <f>Y79+AD79</f>
        <v>384951</v>
      </c>
      <c r="AJ79" s="101"/>
      <c r="AK79" s="101"/>
      <c r="AL79" s="101"/>
      <c r="AM79" s="101"/>
      <c r="AN79" s="101">
        <v>0</v>
      </c>
      <c r="AO79" s="101"/>
      <c r="AP79" s="101"/>
      <c r="AQ79" s="101"/>
      <c r="AR79" s="101"/>
      <c r="AS79" s="101">
        <v>384104.1</v>
      </c>
      <c r="AT79" s="101"/>
      <c r="AU79" s="101"/>
      <c r="AV79" s="101"/>
      <c r="AW79" s="101"/>
      <c r="AX79" s="102">
        <f>AN79+AS79</f>
        <v>384104.1</v>
      </c>
      <c r="AY79" s="102"/>
      <c r="AZ79" s="102"/>
      <c r="BA79" s="102"/>
      <c r="BB79" s="102"/>
      <c r="BC79" s="102">
        <f>AN79-Y79</f>
        <v>0</v>
      </c>
      <c r="BD79" s="102"/>
      <c r="BE79" s="102"/>
      <c r="BF79" s="102"/>
      <c r="BG79" s="102"/>
      <c r="BH79" s="102">
        <f>AS79-AD79</f>
        <v>-846.90000000002328</v>
      </c>
      <c r="BI79" s="102"/>
      <c r="BJ79" s="102"/>
      <c r="BK79" s="102"/>
      <c r="BL79" s="102"/>
      <c r="BM79" s="102">
        <f>BC79+BH79</f>
        <v>-846.90000000002328</v>
      </c>
      <c r="BN79" s="102"/>
      <c r="BO79" s="102"/>
      <c r="BP79" s="102"/>
      <c r="BQ79" s="102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s="82" customFormat="1" ht="15.75">
      <c r="A80" s="78">
        <v>0</v>
      </c>
      <c r="B80" s="78"/>
      <c r="C80" s="97" t="s">
        <v>98</v>
      </c>
      <c r="D80" s="80"/>
      <c r="E80" s="80"/>
      <c r="F80" s="80"/>
      <c r="G80" s="80"/>
      <c r="H80" s="80"/>
      <c r="I80" s="81"/>
      <c r="J80" s="92" t="s">
        <v>75</v>
      </c>
      <c r="K80" s="92"/>
      <c r="L80" s="92"/>
      <c r="M80" s="92"/>
      <c r="N80" s="92"/>
      <c r="O80" s="97" t="s">
        <v>75</v>
      </c>
      <c r="P80" s="80"/>
      <c r="Q80" s="80"/>
      <c r="R80" s="80"/>
      <c r="S80" s="80"/>
      <c r="T80" s="80"/>
      <c r="U80" s="80"/>
      <c r="V80" s="80"/>
      <c r="W80" s="80"/>
      <c r="X80" s="81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5"/>
      <c r="BS80" s="95"/>
      <c r="BT80" s="95"/>
      <c r="BU80" s="95"/>
      <c r="BV80" s="95"/>
      <c r="BW80" s="95"/>
      <c r="BX80" s="95"/>
      <c r="BY80" s="95"/>
      <c r="BZ80" s="96"/>
    </row>
    <row r="81" spans="1:80" ht="15.75" customHeight="1">
      <c r="A81" s="28">
        <v>0</v>
      </c>
      <c r="B81" s="28"/>
      <c r="C81" s="98" t="s">
        <v>99</v>
      </c>
      <c r="D81" s="76"/>
      <c r="E81" s="76"/>
      <c r="F81" s="76"/>
      <c r="G81" s="76"/>
      <c r="H81" s="76"/>
      <c r="I81" s="77"/>
      <c r="J81" s="56" t="s">
        <v>100</v>
      </c>
      <c r="K81" s="56"/>
      <c r="L81" s="56"/>
      <c r="M81" s="56"/>
      <c r="N81" s="56"/>
      <c r="O81" s="98" t="s">
        <v>101</v>
      </c>
      <c r="P81" s="76"/>
      <c r="Q81" s="76"/>
      <c r="R81" s="76"/>
      <c r="S81" s="76"/>
      <c r="T81" s="76"/>
      <c r="U81" s="76"/>
      <c r="V81" s="76"/>
      <c r="W81" s="76"/>
      <c r="X81" s="77"/>
      <c r="Y81" s="101">
        <v>28100</v>
      </c>
      <c r="Z81" s="101"/>
      <c r="AA81" s="101"/>
      <c r="AB81" s="101"/>
      <c r="AC81" s="101"/>
      <c r="AD81" s="101">
        <v>0</v>
      </c>
      <c r="AE81" s="101"/>
      <c r="AF81" s="101"/>
      <c r="AG81" s="101"/>
      <c r="AH81" s="101"/>
      <c r="AI81" s="101">
        <f>Y81+AD81</f>
        <v>28100</v>
      </c>
      <c r="AJ81" s="101"/>
      <c r="AK81" s="101"/>
      <c r="AL81" s="101"/>
      <c r="AM81" s="101"/>
      <c r="AN81" s="101">
        <v>19130</v>
      </c>
      <c r="AO81" s="101"/>
      <c r="AP81" s="101"/>
      <c r="AQ81" s="101"/>
      <c r="AR81" s="101"/>
      <c r="AS81" s="101">
        <v>0</v>
      </c>
      <c r="AT81" s="101"/>
      <c r="AU81" s="101"/>
      <c r="AV81" s="101"/>
      <c r="AW81" s="101"/>
      <c r="AX81" s="102">
        <f>AN81+AS81</f>
        <v>19130</v>
      </c>
      <c r="AY81" s="102"/>
      <c r="AZ81" s="102"/>
      <c r="BA81" s="102"/>
      <c r="BB81" s="102"/>
      <c r="BC81" s="102">
        <f>AN81-Y81</f>
        <v>-8970</v>
      </c>
      <c r="BD81" s="102"/>
      <c r="BE81" s="102"/>
      <c r="BF81" s="102"/>
      <c r="BG81" s="102"/>
      <c r="BH81" s="102">
        <f>AS81-AD81</f>
        <v>0</v>
      </c>
      <c r="BI81" s="102"/>
      <c r="BJ81" s="102"/>
      <c r="BK81" s="102"/>
      <c r="BL81" s="102"/>
      <c r="BM81" s="102">
        <f>BC81+BH81</f>
        <v>-8970</v>
      </c>
      <c r="BN81" s="102"/>
      <c r="BO81" s="102"/>
      <c r="BP81" s="102"/>
      <c r="BQ81" s="102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 customHeight="1">
      <c r="A82" s="28"/>
      <c r="B82" s="28"/>
      <c r="C82" s="98" t="s">
        <v>103</v>
      </c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100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102</v>
      </c>
    </row>
    <row r="83" spans="1:80" ht="15.75" customHeight="1">
      <c r="A83" s="28">
        <v>0</v>
      </c>
      <c r="B83" s="28"/>
      <c r="C83" s="98" t="s">
        <v>104</v>
      </c>
      <c r="D83" s="76"/>
      <c r="E83" s="76"/>
      <c r="F83" s="76"/>
      <c r="G83" s="76"/>
      <c r="H83" s="76"/>
      <c r="I83" s="77"/>
      <c r="J83" s="56" t="s">
        <v>105</v>
      </c>
      <c r="K83" s="56"/>
      <c r="L83" s="56"/>
      <c r="M83" s="56"/>
      <c r="N83" s="56"/>
      <c r="O83" s="98" t="s">
        <v>106</v>
      </c>
      <c r="P83" s="76"/>
      <c r="Q83" s="76"/>
      <c r="R83" s="76"/>
      <c r="S83" s="76"/>
      <c r="T83" s="76"/>
      <c r="U83" s="76"/>
      <c r="V83" s="76"/>
      <c r="W83" s="76"/>
      <c r="X83" s="77"/>
      <c r="Y83" s="101">
        <v>835</v>
      </c>
      <c r="Z83" s="101"/>
      <c r="AA83" s="101"/>
      <c r="AB83" s="101"/>
      <c r="AC83" s="101"/>
      <c r="AD83" s="101">
        <v>0</v>
      </c>
      <c r="AE83" s="101"/>
      <c r="AF83" s="101"/>
      <c r="AG83" s="101"/>
      <c r="AH83" s="101"/>
      <c r="AI83" s="101">
        <f>Y83+AD83</f>
        <v>835</v>
      </c>
      <c r="AJ83" s="101"/>
      <c r="AK83" s="101"/>
      <c r="AL83" s="101"/>
      <c r="AM83" s="101"/>
      <c r="AN83" s="101">
        <v>754</v>
      </c>
      <c r="AO83" s="101"/>
      <c r="AP83" s="101"/>
      <c r="AQ83" s="101"/>
      <c r="AR83" s="101"/>
      <c r="AS83" s="101">
        <v>0</v>
      </c>
      <c r="AT83" s="101"/>
      <c r="AU83" s="101"/>
      <c r="AV83" s="101"/>
      <c r="AW83" s="101"/>
      <c r="AX83" s="102">
        <f>AN83+AS83</f>
        <v>754</v>
      </c>
      <c r="AY83" s="102"/>
      <c r="AZ83" s="102"/>
      <c r="BA83" s="102"/>
      <c r="BB83" s="102"/>
      <c r="BC83" s="102">
        <f>AN83-Y83</f>
        <v>-81</v>
      </c>
      <c r="BD83" s="102"/>
      <c r="BE83" s="102"/>
      <c r="BF83" s="102"/>
      <c r="BG83" s="102"/>
      <c r="BH83" s="102">
        <f>AS83-AD83</f>
        <v>0</v>
      </c>
      <c r="BI83" s="102"/>
      <c r="BJ83" s="102"/>
      <c r="BK83" s="102"/>
      <c r="BL83" s="102"/>
      <c r="BM83" s="102">
        <f>BC83+BH83</f>
        <v>-81</v>
      </c>
      <c r="BN83" s="102"/>
      <c r="BO83" s="102"/>
      <c r="BP83" s="102"/>
      <c r="BQ83" s="102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25.5" customHeight="1">
      <c r="A84" s="28"/>
      <c r="B84" s="28"/>
      <c r="C84" s="98" t="s">
        <v>108</v>
      </c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100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107</v>
      </c>
    </row>
    <row r="85" spans="1:80" ht="15.75" customHeight="1">
      <c r="A85" s="28">
        <v>0</v>
      </c>
      <c r="B85" s="28"/>
      <c r="C85" s="98" t="s">
        <v>109</v>
      </c>
      <c r="D85" s="76"/>
      <c r="E85" s="76"/>
      <c r="F85" s="76"/>
      <c r="G85" s="76"/>
      <c r="H85" s="76"/>
      <c r="I85" s="77"/>
      <c r="J85" s="56" t="s">
        <v>100</v>
      </c>
      <c r="K85" s="56"/>
      <c r="L85" s="56"/>
      <c r="M85" s="56"/>
      <c r="N85" s="56"/>
      <c r="O85" s="98" t="s">
        <v>110</v>
      </c>
      <c r="P85" s="76"/>
      <c r="Q85" s="76"/>
      <c r="R85" s="76"/>
      <c r="S85" s="76"/>
      <c r="T85" s="76"/>
      <c r="U85" s="76"/>
      <c r="V85" s="76"/>
      <c r="W85" s="76"/>
      <c r="X85" s="77"/>
      <c r="Y85" s="101">
        <v>39187</v>
      </c>
      <c r="Z85" s="101"/>
      <c r="AA85" s="101"/>
      <c r="AB85" s="101"/>
      <c r="AC85" s="101"/>
      <c r="AD85" s="101">
        <v>0</v>
      </c>
      <c r="AE85" s="101"/>
      <c r="AF85" s="101"/>
      <c r="AG85" s="101"/>
      <c r="AH85" s="101"/>
      <c r="AI85" s="101">
        <f>Y85+AD85</f>
        <v>39187</v>
      </c>
      <c r="AJ85" s="101"/>
      <c r="AK85" s="101"/>
      <c r="AL85" s="101"/>
      <c r="AM85" s="101"/>
      <c r="AN85" s="101">
        <v>33005</v>
      </c>
      <c r="AO85" s="101"/>
      <c r="AP85" s="101"/>
      <c r="AQ85" s="101"/>
      <c r="AR85" s="101"/>
      <c r="AS85" s="101">
        <v>0</v>
      </c>
      <c r="AT85" s="101"/>
      <c r="AU85" s="101"/>
      <c r="AV85" s="101"/>
      <c r="AW85" s="101"/>
      <c r="AX85" s="102">
        <f>AN85+AS85</f>
        <v>33005</v>
      </c>
      <c r="AY85" s="102"/>
      <c r="AZ85" s="102"/>
      <c r="BA85" s="102"/>
      <c r="BB85" s="102"/>
      <c r="BC85" s="102">
        <f>AN85-Y85</f>
        <v>-6182</v>
      </c>
      <c r="BD85" s="102"/>
      <c r="BE85" s="102"/>
      <c r="BF85" s="102"/>
      <c r="BG85" s="102"/>
      <c r="BH85" s="102">
        <f>AS85-AD85</f>
        <v>0</v>
      </c>
      <c r="BI85" s="102"/>
      <c r="BJ85" s="102"/>
      <c r="BK85" s="102"/>
      <c r="BL85" s="102"/>
      <c r="BM85" s="102">
        <f>BC85+BH85</f>
        <v>-6182</v>
      </c>
      <c r="BN85" s="102"/>
      <c r="BO85" s="102"/>
      <c r="BP85" s="102"/>
      <c r="BQ85" s="102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25.5" customHeight="1">
      <c r="A86" s="28"/>
      <c r="B86" s="28"/>
      <c r="C86" s="98" t="s">
        <v>112</v>
      </c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100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111</v>
      </c>
    </row>
    <row r="87" spans="1:80" ht="25.5" customHeight="1">
      <c r="A87" s="28">
        <v>0</v>
      </c>
      <c r="B87" s="28"/>
      <c r="C87" s="98" t="s">
        <v>113</v>
      </c>
      <c r="D87" s="76"/>
      <c r="E87" s="76"/>
      <c r="F87" s="76"/>
      <c r="G87" s="76"/>
      <c r="H87" s="76"/>
      <c r="I87" s="77"/>
      <c r="J87" s="56" t="s">
        <v>77</v>
      </c>
      <c r="K87" s="56"/>
      <c r="L87" s="56"/>
      <c r="M87" s="56"/>
      <c r="N87" s="56"/>
      <c r="O87" s="98"/>
      <c r="P87" s="76"/>
      <c r="Q87" s="76"/>
      <c r="R87" s="76"/>
      <c r="S87" s="76"/>
      <c r="T87" s="76"/>
      <c r="U87" s="76"/>
      <c r="V87" s="76"/>
      <c r="W87" s="76"/>
      <c r="X87" s="77"/>
      <c r="Y87" s="101">
        <v>0</v>
      </c>
      <c r="Z87" s="101"/>
      <c r="AA87" s="101"/>
      <c r="AB87" s="101"/>
      <c r="AC87" s="101"/>
      <c r="AD87" s="101">
        <v>5</v>
      </c>
      <c r="AE87" s="101"/>
      <c r="AF87" s="101"/>
      <c r="AG87" s="101"/>
      <c r="AH87" s="101"/>
      <c r="AI87" s="101">
        <f>Y87+AD87</f>
        <v>5</v>
      </c>
      <c r="AJ87" s="101"/>
      <c r="AK87" s="101"/>
      <c r="AL87" s="101"/>
      <c r="AM87" s="101"/>
      <c r="AN87" s="101">
        <v>0</v>
      </c>
      <c r="AO87" s="101"/>
      <c r="AP87" s="101"/>
      <c r="AQ87" s="101"/>
      <c r="AR87" s="101"/>
      <c r="AS87" s="101">
        <v>0</v>
      </c>
      <c r="AT87" s="101"/>
      <c r="AU87" s="101"/>
      <c r="AV87" s="101"/>
      <c r="AW87" s="101"/>
      <c r="AX87" s="102">
        <f>AN87+AS87</f>
        <v>0</v>
      </c>
      <c r="AY87" s="102"/>
      <c r="AZ87" s="102"/>
      <c r="BA87" s="102"/>
      <c r="BB87" s="102"/>
      <c r="BC87" s="102">
        <f>AN87-Y87</f>
        <v>0</v>
      </c>
      <c r="BD87" s="102"/>
      <c r="BE87" s="102"/>
      <c r="BF87" s="102"/>
      <c r="BG87" s="102"/>
      <c r="BH87" s="102">
        <f>AS87-AD87</f>
        <v>-5</v>
      </c>
      <c r="BI87" s="102"/>
      <c r="BJ87" s="102"/>
      <c r="BK87" s="102"/>
      <c r="BL87" s="102"/>
      <c r="BM87" s="102">
        <f>BC87+BH87</f>
        <v>-5</v>
      </c>
      <c r="BN87" s="102"/>
      <c r="BO87" s="102"/>
      <c r="BP87" s="102"/>
      <c r="BQ87" s="102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38.25" customHeight="1">
      <c r="A88" s="28">
        <v>0</v>
      </c>
      <c r="B88" s="28"/>
      <c r="C88" s="98" t="s">
        <v>114</v>
      </c>
      <c r="D88" s="76"/>
      <c r="E88" s="76"/>
      <c r="F88" s="76"/>
      <c r="G88" s="76"/>
      <c r="H88" s="76"/>
      <c r="I88" s="77"/>
      <c r="J88" s="56" t="s">
        <v>77</v>
      </c>
      <c r="K88" s="56"/>
      <c r="L88" s="56"/>
      <c r="M88" s="56"/>
      <c r="N88" s="56"/>
      <c r="O88" s="98" t="s">
        <v>115</v>
      </c>
      <c r="P88" s="76"/>
      <c r="Q88" s="76"/>
      <c r="R88" s="76"/>
      <c r="S88" s="76"/>
      <c r="T88" s="76"/>
      <c r="U88" s="76"/>
      <c r="V88" s="76"/>
      <c r="W88" s="76"/>
      <c r="X88" s="77"/>
      <c r="Y88" s="101">
        <v>0</v>
      </c>
      <c r="Z88" s="101"/>
      <c r="AA88" s="101"/>
      <c r="AB88" s="101"/>
      <c r="AC88" s="101"/>
      <c r="AD88" s="101">
        <v>3</v>
      </c>
      <c r="AE88" s="101"/>
      <c r="AF88" s="101"/>
      <c r="AG88" s="101"/>
      <c r="AH88" s="101"/>
      <c r="AI88" s="101">
        <f>Y88+AD88</f>
        <v>3</v>
      </c>
      <c r="AJ88" s="101"/>
      <c r="AK88" s="101"/>
      <c r="AL88" s="101"/>
      <c r="AM88" s="101"/>
      <c r="AN88" s="101">
        <v>0</v>
      </c>
      <c r="AO88" s="101"/>
      <c r="AP88" s="101"/>
      <c r="AQ88" s="101"/>
      <c r="AR88" s="101"/>
      <c r="AS88" s="101">
        <v>3</v>
      </c>
      <c r="AT88" s="101"/>
      <c r="AU88" s="101"/>
      <c r="AV88" s="101"/>
      <c r="AW88" s="101"/>
      <c r="AX88" s="102">
        <f>AN88+AS88</f>
        <v>3</v>
      </c>
      <c r="AY88" s="102"/>
      <c r="AZ88" s="102"/>
      <c r="BA88" s="102"/>
      <c r="BB88" s="102"/>
      <c r="BC88" s="102">
        <f>AN88-Y88</f>
        <v>0</v>
      </c>
      <c r="BD88" s="102"/>
      <c r="BE88" s="102"/>
      <c r="BF88" s="102"/>
      <c r="BG88" s="102"/>
      <c r="BH88" s="102">
        <f>AS88-AD88</f>
        <v>0</v>
      </c>
      <c r="BI88" s="102"/>
      <c r="BJ88" s="102"/>
      <c r="BK88" s="102"/>
      <c r="BL88" s="102"/>
      <c r="BM88" s="102">
        <f>BC88+BH88</f>
        <v>0</v>
      </c>
      <c r="BN88" s="102"/>
      <c r="BO88" s="102"/>
      <c r="BP88" s="102"/>
      <c r="BQ88" s="102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63.75" customHeight="1">
      <c r="A89" s="28">
        <v>0</v>
      </c>
      <c r="B89" s="28"/>
      <c r="C89" s="98" t="s">
        <v>116</v>
      </c>
      <c r="D89" s="76"/>
      <c r="E89" s="76"/>
      <c r="F89" s="76"/>
      <c r="G89" s="76"/>
      <c r="H89" s="76"/>
      <c r="I89" s="77"/>
      <c r="J89" s="56" t="s">
        <v>77</v>
      </c>
      <c r="K89" s="56"/>
      <c r="L89" s="56"/>
      <c r="M89" s="56"/>
      <c r="N89" s="56"/>
      <c r="O89" s="98" t="s">
        <v>117</v>
      </c>
      <c r="P89" s="76"/>
      <c r="Q89" s="76"/>
      <c r="R89" s="76"/>
      <c r="S89" s="76"/>
      <c r="T89" s="76"/>
      <c r="U89" s="76"/>
      <c r="V89" s="76"/>
      <c r="W89" s="76"/>
      <c r="X89" s="77"/>
      <c r="Y89" s="101">
        <v>0</v>
      </c>
      <c r="Z89" s="101"/>
      <c r="AA89" s="101"/>
      <c r="AB89" s="101"/>
      <c r="AC89" s="101"/>
      <c r="AD89" s="101">
        <v>27</v>
      </c>
      <c r="AE89" s="101"/>
      <c r="AF89" s="101"/>
      <c r="AG89" s="101"/>
      <c r="AH89" s="101"/>
      <c r="AI89" s="101">
        <f>Y89+AD89</f>
        <v>27</v>
      </c>
      <c r="AJ89" s="101"/>
      <c r="AK89" s="101"/>
      <c r="AL89" s="101"/>
      <c r="AM89" s="101"/>
      <c r="AN89" s="101">
        <v>0</v>
      </c>
      <c r="AO89" s="101"/>
      <c r="AP89" s="101"/>
      <c r="AQ89" s="101"/>
      <c r="AR89" s="101"/>
      <c r="AS89" s="101">
        <v>22</v>
      </c>
      <c r="AT89" s="101"/>
      <c r="AU89" s="101"/>
      <c r="AV89" s="101"/>
      <c r="AW89" s="101"/>
      <c r="AX89" s="102">
        <f>AN89+AS89</f>
        <v>22</v>
      </c>
      <c r="AY89" s="102"/>
      <c r="AZ89" s="102"/>
      <c r="BA89" s="102"/>
      <c r="BB89" s="102"/>
      <c r="BC89" s="102">
        <f>AN89-Y89</f>
        <v>0</v>
      </c>
      <c r="BD89" s="102"/>
      <c r="BE89" s="102"/>
      <c r="BF89" s="102"/>
      <c r="BG89" s="102"/>
      <c r="BH89" s="102">
        <f>AS89-AD89</f>
        <v>-5</v>
      </c>
      <c r="BI89" s="102"/>
      <c r="BJ89" s="102"/>
      <c r="BK89" s="102"/>
      <c r="BL89" s="102"/>
      <c r="BM89" s="102">
        <f>BC89+BH89</f>
        <v>-5</v>
      </c>
      <c r="BN89" s="102"/>
      <c r="BO89" s="102"/>
      <c r="BP89" s="102"/>
      <c r="BQ89" s="102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75" customHeight="1">
      <c r="A90" s="28"/>
      <c r="B90" s="28"/>
      <c r="C90" s="98" t="s">
        <v>119</v>
      </c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100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118</v>
      </c>
    </row>
    <row r="91" spans="1:80" s="82" customFormat="1" ht="15.75">
      <c r="A91" s="78">
        <v>0</v>
      </c>
      <c r="B91" s="78"/>
      <c r="C91" s="97" t="s">
        <v>120</v>
      </c>
      <c r="D91" s="80"/>
      <c r="E91" s="80"/>
      <c r="F91" s="80"/>
      <c r="G91" s="80"/>
      <c r="H91" s="80"/>
      <c r="I91" s="81"/>
      <c r="J91" s="92" t="s">
        <v>75</v>
      </c>
      <c r="K91" s="92"/>
      <c r="L91" s="92"/>
      <c r="M91" s="92"/>
      <c r="N91" s="92"/>
      <c r="O91" s="97" t="s">
        <v>75</v>
      </c>
      <c r="P91" s="80"/>
      <c r="Q91" s="80"/>
      <c r="R91" s="80"/>
      <c r="S91" s="80"/>
      <c r="T91" s="80"/>
      <c r="U91" s="80"/>
      <c r="V91" s="80"/>
      <c r="W91" s="80"/>
      <c r="X91" s="81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5"/>
      <c r="BS91" s="95"/>
      <c r="BT91" s="95"/>
      <c r="BU91" s="95"/>
      <c r="BV91" s="95"/>
      <c r="BW91" s="95"/>
      <c r="BX91" s="95"/>
      <c r="BY91" s="95"/>
      <c r="BZ91" s="96"/>
    </row>
    <row r="92" spans="1:80" ht="63.75" customHeight="1">
      <c r="A92" s="28">
        <v>0</v>
      </c>
      <c r="B92" s="28"/>
      <c r="C92" s="98" t="s">
        <v>121</v>
      </c>
      <c r="D92" s="76"/>
      <c r="E92" s="76"/>
      <c r="F92" s="76"/>
      <c r="G92" s="76"/>
      <c r="H92" s="76"/>
      <c r="I92" s="77"/>
      <c r="J92" s="56" t="s">
        <v>77</v>
      </c>
      <c r="K92" s="56"/>
      <c r="L92" s="56"/>
      <c r="M92" s="56"/>
      <c r="N92" s="56"/>
      <c r="O92" s="98" t="s">
        <v>122</v>
      </c>
      <c r="P92" s="76"/>
      <c r="Q92" s="76"/>
      <c r="R92" s="76"/>
      <c r="S92" s="76"/>
      <c r="T92" s="76"/>
      <c r="U92" s="76"/>
      <c r="V92" s="76"/>
      <c r="W92" s="76"/>
      <c r="X92" s="77"/>
      <c r="Y92" s="101">
        <v>690</v>
      </c>
      <c r="Z92" s="101"/>
      <c r="AA92" s="101"/>
      <c r="AB92" s="101"/>
      <c r="AC92" s="101"/>
      <c r="AD92" s="101">
        <v>0</v>
      </c>
      <c r="AE92" s="101"/>
      <c r="AF92" s="101"/>
      <c r="AG92" s="101"/>
      <c r="AH92" s="101"/>
      <c r="AI92" s="101">
        <f>Y92+AD92</f>
        <v>690</v>
      </c>
      <c r="AJ92" s="101"/>
      <c r="AK92" s="101"/>
      <c r="AL92" s="101"/>
      <c r="AM92" s="101"/>
      <c r="AN92" s="101">
        <v>585</v>
      </c>
      <c r="AO92" s="101"/>
      <c r="AP92" s="101"/>
      <c r="AQ92" s="101"/>
      <c r="AR92" s="101"/>
      <c r="AS92" s="101">
        <v>0</v>
      </c>
      <c r="AT92" s="101"/>
      <c r="AU92" s="101"/>
      <c r="AV92" s="101"/>
      <c r="AW92" s="101"/>
      <c r="AX92" s="102">
        <f>AN92+AS92</f>
        <v>585</v>
      </c>
      <c r="AY92" s="102"/>
      <c r="AZ92" s="102"/>
      <c r="BA92" s="102"/>
      <c r="BB92" s="102"/>
      <c r="BC92" s="102">
        <f>AN92-Y92</f>
        <v>-105</v>
      </c>
      <c r="BD92" s="102"/>
      <c r="BE92" s="102"/>
      <c r="BF92" s="102"/>
      <c r="BG92" s="102"/>
      <c r="BH92" s="102">
        <f>AS92-AD92</f>
        <v>0</v>
      </c>
      <c r="BI92" s="102"/>
      <c r="BJ92" s="102"/>
      <c r="BK92" s="102"/>
      <c r="BL92" s="102"/>
      <c r="BM92" s="102">
        <f>BC92+BH92</f>
        <v>-105</v>
      </c>
      <c r="BN92" s="102"/>
      <c r="BO92" s="102"/>
      <c r="BP92" s="102"/>
      <c r="BQ92" s="102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15.75" customHeight="1">
      <c r="A93" s="28"/>
      <c r="B93" s="28"/>
      <c r="C93" s="98" t="s">
        <v>124</v>
      </c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100"/>
      <c r="BR93" s="11"/>
      <c r="BS93" s="11"/>
      <c r="BT93" s="11"/>
      <c r="BU93" s="11"/>
      <c r="BV93" s="11"/>
      <c r="BW93" s="11"/>
      <c r="BX93" s="11"/>
      <c r="BY93" s="11"/>
      <c r="BZ93" s="9"/>
      <c r="CB93" s="1" t="s">
        <v>123</v>
      </c>
    </row>
    <row r="94" spans="1:80" ht="38.25" customHeight="1">
      <c r="A94" s="28">
        <v>0</v>
      </c>
      <c r="B94" s="28"/>
      <c r="C94" s="98" t="s">
        <v>125</v>
      </c>
      <c r="D94" s="76"/>
      <c r="E94" s="76"/>
      <c r="F94" s="76"/>
      <c r="G94" s="76"/>
      <c r="H94" s="76"/>
      <c r="I94" s="77"/>
      <c r="J94" s="56" t="s">
        <v>126</v>
      </c>
      <c r="K94" s="56"/>
      <c r="L94" s="56"/>
      <c r="M94" s="56"/>
      <c r="N94" s="56"/>
      <c r="O94" s="98" t="s">
        <v>127</v>
      </c>
      <c r="P94" s="76"/>
      <c r="Q94" s="76"/>
      <c r="R94" s="76"/>
      <c r="S94" s="76"/>
      <c r="T94" s="76"/>
      <c r="U94" s="76"/>
      <c r="V94" s="76"/>
      <c r="W94" s="76"/>
      <c r="X94" s="77"/>
      <c r="Y94" s="101">
        <v>8.8000000000000007</v>
      </c>
      <c r="Z94" s="101"/>
      <c r="AA94" s="101"/>
      <c r="AB94" s="101"/>
      <c r="AC94" s="101"/>
      <c r="AD94" s="101">
        <v>0</v>
      </c>
      <c r="AE94" s="101"/>
      <c r="AF94" s="101"/>
      <c r="AG94" s="101"/>
      <c r="AH94" s="101"/>
      <c r="AI94" s="101">
        <f>Y94+AD94</f>
        <v>8.8000000000000007</v>
      </c>
      <c r="AJ94" s="101"/>
      <c r="AK94" s="101"/>
      <c r="AL94" s="101"/>
      <c r="AM94" s="101"/>
      <c r="AN94" s="101">
        <v>8.1</v>
      </c>
      <c r="AO94" s="101"/>
      <c r="AP94" s="101"/>
      <c r="AQ94" s="101"/>
      <c r="AR94" s="101"/>
      <c r="AS94" s="101">
        <v>0</v>
      </c>
      <c r="AT94" s="101"/>
      <c r="AU94" s="101"/>
      <c r="AV94" s="101"/>
      <c r="AW94" s="101"/>
      <c r="AX94" s="102">
        <f>AN94+AS94</f>
        <v>8.1</v>
      </c>
      <c r="AY94" s="102"/>
      <c r="AZ94" s="102"/>
      <c r="BA94" s="102"/>
      <c r="BB94" s="102"/>
      <c r="BC94" s="102">
        <f>AN94-Y94</f>
        <v>-0.70000000000000107</v>
      </c>
      <c r="BD94" s="102"/>
      <c r="BE94" s="102"/>
      <c r="BF94" s="102"/>
      <c r="BG94" s="102"/>
      <c r="BH94" s="102">
        <f>AS94-AD94</f>
        <v>0</v>
      </c>
      <c r="BI94" s="102"/>
      <c r="BJ94" s="102"/>
      <c r="BK94" s="102"/>
      <c r="BL94" s="102"/>
      <c r="BM94" s="102">
        <f>BC94+BH94</f>
        <v>-0.70000000000000107</v>
      </c>
      <c r="BN94" s="102"/>
      <c r="BO94" s="102"/>
      <c r="BP94" s="102"/>
      <c r="BQ94" s="102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80" ht="38.25" customHeight="1">
      <c r="A95" s="28">
        <v>0</v>
      </c>
      <c r="B95" s="28"/>
      <c r="C95" s="98" t="s">
        <v>128</v>
      </c>
      <c r="D95" s="76"/>
      <c r="E95" s="76"/>
      <c r="F95" s="76"/>
      <c r="G95" s="76"/>
      <c r="H95" s="76"/>
      <c r="I95" s="77"/>
      <c r="J95" s="56" t="s">
        <v>92</v>
      </c>
      <c r="K95" s="56"/>
      <c r="L95" s="56"/>
      <c r="M95" s="56"/>
      <c r="N95" s="56"/>
      <c r="O95" s="98" t="s">
        <v>129</v>
      </c>
      <c r="P95" s="76"/>
      <c r="Q95" s="76"/>
      <c r="R95" s="76"/>
      <c r="S95" s="76"/>
      <c r="T95" s="76"/>
      <c r="U95" s="76"/>
      <c r="V95" s="76"/>
      <c r="W95" s="76"/>
      <c r="X95" s="77"/>
      <c r="Y95" s="101">
        <v>24.56</v>
      </c>
      <c r="Z95" s="101"/>
      <c r="AA95" s="101"/>
      <c r="AB95" s="101"/>
      <c r="AC95" s="101"/>
      <c r="AD95" s="101">
        <v>0</v>
      </c>
      <c r="AE95" s="101"/>
      <c r="AF95" s="101"/>
      <c r="AG95" s="101"/>
      <c r="AH95" s="101"/>
      <c r="AI95" s="101">
        <f>Y95+AD95</f>
        <v>24.56</v>
      </c>
      <c r="AJ95" s="101"/>
      <c r="AK95" s="101"/>
      <c r="AL95" s="101"/>
      <c r="AM95" s="101"/>
      <c r="AN95" s="101">
        <v>38.79</v>
      </c>
      <c r="AO95" s="101"/>
      <c r="AP95" s="101"/>
      <c r="AQ95" s="101"/>
      <c r="AR95" s="101"/>
      <c r="AS95" s="101">
        <v>0</v>
      </c>
      <c r="AT95" s="101"/>
      <c r="AU95" s="101"/>
      <c r="AV95" s="101"/>
      <c r="AW95" s="101"/>
      <c r="AX95" s="102">
        <f>AN95+AS95</f>
        <v>38.79</v>
      </c>
      <c r="AY95" s="102"/>
      <c r="AZ95" s="102"/>
      <c r="BA95" s="102"/>
      <c r="BB95" s="102"/>
      <c r="BC95" s="102">
        <f>AN95-Y95</f>
        <v>14.23</v>
      </c>
      <c r="BD95" s="102"/>
      <c r="BE95" s="102"/>
      <c r="BF95" s="102"/>
      <c r="BG95" s="102"/>
      <c r="BH95" s="102">
        <f>AS95-AD95</f>
        <v>0</v>
      </c>
      <c r="BI95" s="102"/>
      <c r="BJ95" s="102"/>
      <c r="BK95" s="102"/>
      <c r="BL95" s="102"/>
      <c r="BM95" s="102">
        <f>BC95+BH95</f>
        <v>14.23</v>
      </c>
      <c r="BN95" s="102"/>
      <c r="BO95" s="102"/>
      <c r="BP95" s="102"/>
      <c r="BQ95" s="102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80" ht="15.75" customHeight="1">
      <c r="A96" s="28"/>
      <c r="B96" s="28"/>
      <c r="C96" s="98" t="s">
        <v>131</v>
      </c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100"/>
      <c r="BR96" s="11"/>
      <c r="BS96" s="11"/>
      <c r="BT96" s="11"/>
      <c r="BU96" s="11"/>
      <c r="BV96" s="11"/>
      <c r="BW96" s="11"/>
      <c r="BX96" s="11"/>
      <c r="BY96" s="11"/>
      <c r="BZ96" s="9"/>
      <c r="CB96" s="1" t="s">
        <v>130</v>
      </c>
    </row>
    <row r="97" spans="1:80" ht="38.25" customHeight="1">
      <c r="A97" s="28">
        <v>0</v>
      </c>
      <c r="B97" s="28"/>
      <c r="C97" s="98" t="s">
        <v>132</v>
      </c>
      <c r="D97" s="76"/>
      <c r="E97" s="76"/>
      <c r="F97" s="76"/>
      <c r="G97" s="76"/>
      <c r="H97" s="76"/>
      <c r="I97" s="77"/>
      <c r="J97" s="56" t="s">
        <v>92</v>
      </c>
      <c r="K97" s="56"/>
      <c r="L97" s="56"/>
      <c r="M97" s="56"/>
      <c r="N97" s="56"/>
      <c r="O97" s="98" t="s">
        <v>133</v>
      </c>
      <c r="P97" s="76"/>
      <c r="Q97" s="76"/>
      <c r="R97" s="76"/>
      <c r="S97" s="76"/>
      <c r="T97" s="76"/>
      <c r="U97" s="76"/>
      <c r="V97" s="76"/>
      <c r="W97" s="76"/>
      <c r="X97" s="77"/>
      <c r="Y97" s="101">
        <v>12.36</v>
      </c>
      <c r="Z97" s="101"/>
      <c r="AA97" s="101"/>
      <c r="AB97" s="101"/>
      <c r="AC97" s="101"/>
      <c r="AD97" s="101">
        <v>0</v>
      </c>
      <c r="AE97" s="101"/>
      <c r="AF97" s="101"/>
      <c r="AG97" s="101"/>
      <c r="AH97" s="101"/>
      <c r="AI97" s="101">
        <f>Y97+AD97</f>
        <v>12.36</v>
      </c>
      <c r="AJ97" s="101"/>
      <c r="AK97" s="101"/>
      <c r="AL97" s="101"/>
      <c r="AM97" s="101"/>
      <c r="AN97" s="101">
        <v>17.84</v>
      </c>
      <c r="AO97" s="101"/>
      <c r="AP97" s="101"/>
      <c r="AQ97" s="101"/>
      <c r="AR97" s="101"/>
      <c r="AS97" s="101">
        <v>0</v>
      </c>
      <c r="AT97" s="101"/>
      <c r="AU97" s="101"/>
      <c r="AV97" s="101"/>
      <c r="AW97" s="101"/>
      <c r="AX97" s="102">
        <f>AN97+AS97</f>
        <v>17.84</v>
      </c>
      <c r="AY97" s="102"/>
      <c r="AZ97" s="102"/>
      <c r="BA97" s="102"/>
      <c r="BB97" s="102"/>
      <c r="BC97" s="102">
        <f>AN97-Y97</f>
        <v>5.48</v>
      </c>
      <c r="BD97" s="102"/>
      <c r="BE97" s="102"/>
      <c r="BF97" s="102"/>
      <c r="BG97" s="102"/>
      <c r="BH97" s="102">
        <f>AS97-AD97</f>
        <v>0</v>
      </c>
      <c r="BI97" s="102"/>
      <c r="BJ97" s="102"/>
      <c r="BK97" s="102"/>
      <c r="BL97" s="102"/>
      <c r="BM97" s="102">
        <f>BC97+BH97</f>
        <v>5.48</v>
      </c>
      <c r="BN97" s="102"/>
      <c r="BO97" s="102"/>
      <c r="BP97" s="102"/>
      <c r="BQ97" s="102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80" ht="15.75" customHeight="1">
      <c r="A98" s="28"/>
      <c r="B98" s="28"/>
      <c r="C98" s="98" t="s">
        <v>135</v>
      </c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100"/>
      <c r="BR98" s="11"/>
      <c r="BS98" s="11"/>
      <c r="BT98" s="11"/>
      <c r="BU98" s="11"/>
      <c r="BV98" s="11"/>
      <c r="BW98" s="11"/>
      <c r="BX98" s="11"/>
      <c r="BY98" s="11"/>
      <c r="BZ98" s="9"/>
      <c r="CB98" s="1" t="s">
        <v>134</v>
      </c>
    </row>
    <row r="99" spans="1:80" ht="38.25" customHeight="1">
      <c r="A99" s="28">
        <v>0</v>
      </c>
      <c r="B99" s="28"/>
      <c r="C99" s="98" t="s">
        <v>136</v>
      </c>
      <c r="D99" s="76"/>
      <c r="E99" s="76"/>
      <c r="F99" s="76"/>
      <c r="G99" s="76"/>
      <c r="H99" s="76"/>
      <c r="I99" s="77"/>
      <c r="J99" s="56" t="s">
        <v>92</v>
      </c>
      <c r="K99" s="56"/>
      <c r="L99" s="56"/>
      <c r="M99" s="56"/>
      <c r="N99" s="56"/>
      <c r="O99" s="98" t="s">
        <v>137</v>
      </c>
      <c r="P99" s="76"/>
      <c r="Q99" s="76"/>
      <c r="R99" s="76"/>
      <c r="S99" s="76"/>
      <c r="T99" s="76"/>
      <c r="U99" s="76"/>
      <c r="V99" s="76"/>
      <c r="W99" s="76"/>
      <c r="X99" s="77"/>
      <c r="Y99" s="101">
        <v>764.15</v>
      </c>
      <c r="Z99" s="101"/>
      <c r="AA99" s="101"/>
      <c r="AB99" s="101"/>
      <c r="AC99" s="101"/>
      <c r="AD99" s="101">
        <v>0</v>
      </c>
      <c r="AE99" s="101"/>
      <c r="AF99" s="101"/>
      <c r="AG99" s="101"/>
      <c r="AH99" s="101"/>
      <c r="AI99" s="101">
        <f>Y99+AD99</f>
        <v>764.15</v>
      </c>
      <c r="AJ99" s="101"/>
      <c r="AK99" s="101"/>
      <c r="AL99" s="101"/>
      <c r="AM99" s="101"/>
      <c r="AN99" s="101">
        <v>1121.4100000000001</v>
      </c>
      <c r="AO99" s="101"/>
      <c r="AP99" s="101"/>
      <c r="AQ99" s="101"/>
      <c r="AR99" s="101"/>
      <c r="AS99" s="101">
        <v>0</v>
      </c>
      <c r="AT99" s="101"/>
      <c r="AU99" s="101"/>
      <c r="AV99" s="101"/>
      <c r="AW99" s="101"/>
      <c r="AX99" s="102">
        <f>AN99+AS99</f>
        <v>1121.4100000000001</v>
      </c>
      <c r="AY99" s="102"/>
      <c r="AZ99" s="102"/>
      <c r="BA99" s="102"/>
      <c r="BB99" s="102"/>
      <c r="BC99" s="102">
        <f>AN99-Y99</f>
        <v>357.2600000000001</v>
      </c>
      <c r="BD99" s="102"/>
      <c r="BE99" s="102"/>
      <c r="BF99" s="102"/>
      <c r="BG99" s="102"/>
      <c r="BH99" s="102">
        <f>AS99-AD99</f>
        <v>0</v>
      </c>
      <c r="BI99" s="102"/>
      <c r="BJ99" s="102"/>
      <c r="BK99" s="102"/>
      <c r="BL99" s="102"/>
      <c r="BM99" s="102">
        <f>BC99+BH99</f>
        <v>357.2600000000001</v>
      </c>
      <c r="BN99" s="102"/>
      <c r="BO99" s="102"/>
      <c r="BP99" s="102"/>
      <c r="BQ99" s="102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80" ht="25.5" customHeight="1">
      <c r="A100" s="28"/>
      <c r="B100" s="28"/>
      <c r="C100" s="98" t="s">
        <v>139</v>
      </c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100"/>
      <c r="BR100" s="11"/>
      <c r="BS100" s="11"/>
      <c r="BT100" s="11"/>
      <c r="BU100" s="11"/>
      <c r="BV100" s="11"/>
      <c r="BW100" s="11"/>
      <c r="BX100" s="11"/>
      <c r="BY100" s="11"/>
      <c r="BZ100" s="9"/>
      <c r="CB100" s="1" t="s">
        <v>138</v>
      </c>
    </row>
    <row r="101" spans="1:80" ht="25.5" customHeight="1">
      <c r="A101" s="28">
        <v>0</v>
      </c>
      <c r="B101" s="28"/>
      <c r="C101" s="98" t="s">
        <v>140</v>
      </c>
      <c r="D101" s="76"/>
      <c r="E101" s="76"/>
      <c r="F101" s="76"/>
      <c r="G101" s="76"/>
      <c r="H101" s="76"/>
      <c r="I101" s="77"/>
      <c r="J101" s="56" t="s">
        <v>92</v>
      </c>
      <c r="K101" s="56"/>
      <c r="L101" s="56"/>
      <c r="M101" s="56"/>
      <c r="N101" s="56"/>
      <c r="O101" s="98" t="s">
        <v>93</v>
      </c>
      <c r="P101" s="76"/>
      <c r="Q101" s="76"/>
      <c r="R101" s="76"/>
      <c r="S101" s="76"/>
      <c r="T101" s="76"/>
      <c r="U101" s="76"/>
      <c r="V101" s="76"/>
      <c r="W101" s="76"/>
      <c r="X101" s="77"/>
      <c r="Y101" s="101">
        <v>0</v>
      </c>
      <c r="Z101" s="101"/>
      <c r="AA101" s="101"/>
      <c r="AB101" s="101"/>
      <c r="AC101" s="101"/>
      <c r="AD101" s="101">
        <v>508.6</v>
      </c>
      <c r="AE101" s="101"/>
      <c r="AF101" s="101"/>
      <c r="AG101" s="101"/>
      <c r="AH101" s="101"/>
      <c r="AI101" s="101">
        <f>Y101+AD101</f>
        <v>508.6</v>
      </c>
      <c r="AJ101" s="101"/>
      <c r="AK101" s="101"/>
      <c r="AL101" s="101"/>
      <c r="AM101" s="101"/>
      <c r="AN101" s="101">
        <v>0</v>
      </c>
      <c r="AO101" s="101"/>
      <c r="AP101" s="101"/>
      <c r="AQ101" s="101"/>
      <c r="AR101" s="101"/>
      <c r="AS101" s="101">
        <v>0</v>
      </c>
      <c r="AT101" s="101"/>
      <c r="AU101" s="101"/>
      <c r="AV101" s="101"/>
      <c r="AW101" s="101"/>
      <c r="AX101" s="102">
        <f>AN101+AS101</f>
        <v>0</v>
      </c>
      <c r="AY101" s="102"/>
      <c r="AZ101" s="102"/>
      <c r="BA101" s="102"/>
      <c r="BB101" s="102"/>
      <c r="BC101" s="102">
        <f>AN101-Y101</f>
        <v>0</v>
      </c>
      <c r="BD101" s="102"/>
      <c r="BE101" s="102"/>
      <c r="BF101" s="102"/>
      <c r="BG101" s="102"/>
      <c r="BH101" s="102">
        <f>AS101-AD101</f>
        <v>-508.6</v>
      </c>
      <c r="BI101" s="102"/>
      <c r="BJ101" s="102"/>
      <c r="BK101" s="102"/>
      <c r="BL101" s="102"/>
      <c r="BM101" s="102">
        <f>BC101+BH101</f>
        <v>-508.6</v>
      </c>
      <c r="BN101" s="102"/>
      <c r="BO101" s="102"/>
      <c r="BP101" s="102"/>
      <c r="BQ101" s="102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80" ht="38.25" customHeight="1">
      <c r="A102" s="28">
        <v>0</v>
      </c>
      <c r="B102" s="28"/>
      <c r="C102" s="98" t="s">
        <v>141</v>
      </c>
      <c r="D102" s="76"/>
      <c r="E102" s="76"/>
      <c r="F102" s="76"/>
      <c r="G102" s="76"/>
      <c r="H102" s="76"/>
      <c r="I102" s="77"/>
      <c r="J102" s="56" t="s">
        <v>142</v>
      </c>
      <c r="K102" s="56"/>
      <c r="L102" s="56"/>
      <c r="M102" s="56"/>
      <c r="N102" s="56"/>
      <c r="O102" s="98" t="s">
        <v>143</v>
      </c>
      <c r="P102" s="76"/>
      <c r="Q102" s="76"/>
      <c r="R102" s="76"/>
      <c r="S102" s="76"/>
      <c r="T102" s="76"/>
      <c r="U102" s="76"/>
      <c r="V102" s="76"/>
      <c r="W102" s="76"/>
      <c r="X102" s="77"/>
      <c r="Y102" s="101">
        <v>0</v>
      </c>
      <c r="Z102" s="101"/>
      <c r="AA102" s="101"/>
      <c r="AB102" s="101"/>
      <c r="AC102" s="101"/>
      <c r="AD102" s="101">
        <v>467107</v>
      </c>
      <c r="AE102" s="101"/>
      <c r="AF102" s="101"/>
      <c r="AG102" s="101"/>
      <c r="AH102" s="101"/>
      <c r="AI102" s="101">
        <f>Y102+AD102</f>
        <v>467107</v>
      </c>
      <c r="AJ102" s="101"/>
      <c r="AK102" s="101"/>
      <c r="AL102" s="101"/>
      <c r="AM102" s="101"/>
      <c r="AN102" s="101">
        <v>0</v>
      </c>
      <c r="AO102" s="101"/>
      <c r="AP102" s="101"/>
      <c r="AQ102" s="101"/>
      <c r="AR102" s="101"/>
      <c r="AS102" s="101">
        <v>463623.47</v>
      </c>
      <c r="AT102" s="101"/>
      <c r="AU102" s="101"/>
      <c r="AV102" s="101"/>
      <c r="AW102" s="101"/>
      <c r="AX102" s="102">
        <f>AN102+AS102</f>
        <v>463623.47</v>
      </c>
      <c r="AY102" s="102"/>
      <c r="AZ102" s="102"/>
      <c r="BA102" s="102"/>
      <c r="BB102" s="102"/>
      <c r="BC102" s="102">
        <f>AN102-Y102</f>
        <v>0</v>
      </c>
      <c r="BD102" s="102"/>
      <c r="BE102" s="102"/>
      <c r="BF102" s="102"/>
      <c r="BG102" s="102"/>
      <c r="BH102" s="102">
        <f>AS102-AD102</f>
        <v>-3483.5300000000279</v>
      </c>
      <c r="BI102" s="102"/>
      <c r="BJ102" s="102"/>
      <c r="BK102" s="102"/>
      <c r="BL102" s="102"/>
      <c r="BM102" s="102">
        <f>BC102+BH102</f>
        <v>-3483.5300000000279</v>
      </c>
      <c r="BN102" s="102"/>
      <c r="BO102" s="102"/>
      <c r="BP102" s="102"/>
      <c r="BQ102" s="102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80" ht="15.75" customHeight="1">
      <c r="A103" s="28"/>
      <c r="B103" s="28"/>
      <c r="C103" s="98" t="s">
        <v>145</v>
      </c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100"/>
      <c r="BR103" s="11"/>
      <c r="BS103" s="11"/>
      <c r="BT103" s="11"/>
      <c r="BU103" s="11"/>
      <c r="BV103" s="11"/>
      <c r="BW103" s="11"/>
      <c r="BX103" s="11"/>
      <c r="BY103" s="11"/>
      <c r="BZ103" s="9"/>
      <c r="CB103" s="1" t="s">
        <v>144</v>
      </c>
    </row>
    <row r="104" spans="1:80" ht="89.25" customHeight="1">
      <c r="A104" s="28">
        <v>0</v>
      </c>
      <c r="B104" s="28"/>
      <c r="C104" s="98" t="s">
        <v>146</v>
      </c>
      <c r="D104" s="76"/>
      <c r="E104" s="76"/>
      <c r="F104" s="76"/>
      <c r="G104" s="76"/>
      <c r="H104" s="76"/>
      <c r="I104" s="77"/>
      <c r="J104" s="56" t="s">
        <v>92</v>
      </c>
      <c r="K104" s="56"/>
      <c r="L104" s="56"/>
      <c r="M104" s="56"/>
      <c r="N104" s="56"/>
      <c r="O104" s="98" t="s">
        <v>147</v>
      </c>
      <c r="P104" s="76"/>
      <c r="Q104" s="76"/>
      <c r="R104" s="76"/>
      <c r="S104" s="76"/>
      <c r="T104" s="76"/>
      <c r="U104" s="76"/>
      <c r="V104" s="76"/>
      <c r="W104" s="76"/>
      <c r="X104" s="77"/>
      <c r="Y104" s="101">
        <v>0</v>
      </c>
      <c r="Z104" s="101"/>
      <c r="AA104" s="101"/>
      <c r="AB104" s="101"/>
      <c r="AC104" s="101"/>
      <c r="AD104" s="101">
        <v>14257.44</v>
      </c>
      <c r="AE104" s="101"/>
      <c r="AF104" s="101"/>
      <c r="AG104" s="101"/>
      <c r="AH104" s="101"/>
      <c r="AI104" s="101">
        <f>Y104+AD104</f>
        <v>14257.44</v>
      </c>
      <c r="AJ104" s="101"/>
      <c r="AK104" s="101"/>
      <c r="AL104" s="101"/>
      <c r="AM104" s="101"/>
      <c r="AN104" s="101">
        <v>0</v>
      </c>
      <c r="AO104" s="101"/>
      <c r="AP104" s="101"/>
      <c r="AQ104" s="101"/>
      <c r="AR104" s="101"/>
      <c r="AS104" s="101">
        <v>17459.27</v>
      </c>
      <c r="AT104" s="101"/>
      <c r="AU104" s="101"/>
      <c r="AV104" s="101"/>
      <c r="AW104" s="101"/>
      <c r="AX104" s="102">
        <f>AN104+AS104</f>
        <v>17459.27</v>
      </c>
      <c r="AY104" s="102"/>
      <c r="AZ104" s="102"/>
      <c r="BA104" s="102"/>
      <c r="BB104" s="102"/>
      <c r="BC104" s="102">
        <f>AN104-Y104</f>
        <v>0</v>
      </c>
      <c r="BD104" s="102"/>
      <c r="BE104" s="102"/>
      <c r="BF104" s="102"/>
      <c r="BG104" s="102"/>
      <c r="BH104" s="102">
        <f>AS104-AD104</f>
        <v>3201.83</v>
      </c>
      <c r="BI104" s="102"/>
      <c r="BJ104" s="102"/>
      <c r="BK104" s="102"/>
      <c r="BL104" s="102"/>
      <c r="BM104" s="102">
        <f>BC104+BH104</f>
        <v>3201.83</v>
      </c>
      <c r="BN104" s="102"/>
      <c r="BO104" s="102"/>
      <c r="BP104" s="102"/>
      <c r="BQ104" s="102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80" ht="25.5" customHeight="1">
      <c r="A105" s="28"/>
      <c r="B105" s="28"/>
      <c r="C105" s="98" t="s">
        <v>149</v>
      </c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100"/>
      <c r="BR105" s="11"/>
      <c r="BS105" s="11"/>
      <c r="BT105" s="11"/>
      <c r="BU105" s="11"/>
      <c r="BV105" s="11"/>
      <c r="BW105" s="11"/>
      <c r="BX105" s="11"/>
      <c r="BY105" s="11"/>
      <c r="BZ105" s="9"/>
      <c r="CB105" s="1" t="s">
        <v>148</v>
      </c>
    </row>
    <row r="106" spans="1:80" s="82" customFormat="1" ht="15.75">
      <c r="A106" s="78">
        <v>0</v>
      </c>
      <c r="B106" s="78"/>
      <c r="C106" s="97" t="s">
        <v>150</v>
      </c>
      <c r="D106" s="80"/>
      <c r="E106" s="80"/>
      <c r="F106" s="80"/>
      <c r="G106" s="80"/>
      <c r="H106" s="80"/>
      <c r="I106" s="81"/>
      <c r="J106" s="92" t="s">
        <v>75</v>
      </c>
      <c r="K106" s="92"/>
      <c r="L106" s="92"/>
      <c r="M106" s="92"/>
      <c r="N106" s="92"/>
      <c r="O106" s="97" t="s">
        <v>75</v>
      </c>
      <c r="P106" s="80"/>
      <c r="Q106" s="80"/>
      <c r="R106" s="80"/>
      <c r="S106" s="80"/>
      <c r="T106" s="80"/>
      <c r="U106" s="80"/>
      <c r="V106" s="80"/>
      <c r="W106" s="80"/>
      <c r="X106" s="81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5"/>
      <c r="BS106" s="95"/>
      <c r="BT106" s="95"/>
      <c r="BU106" s="95"/>
      <c r="BV106" s="95"/>
      <c r="BW106" s="95"/>
      <c r="BX106" s="95"/>
      <c r="BY106" s="95"/>
      <c r="BZ106" s="96"/>
    </row>
    <row r="107" spans="1:80" ht="63.75" customHeight="1">
      <c r="A107" s="28">
        <v>0</v>
      </c>
      <c r="B107" s="28"/>
      <c r="C107" s="98" t="s">
        <v>151</v>
      </c>
      <c r="D107" s="76"/>
      <c r="E107" s="76"/>
      <c r="F107" s="76"/>
      <c r="G107" s="76"/>
      <c r="H107" s="76"/>
      <c r="I107" s="77"/>
      <c r="J107" s="56" t="s">
        <v>152</v>
      </c>
      <c r="K107" s="56"/>
      <c r="L107" s="56"/>
      <c r="M107" s="56"/>
      <c r="N107" s="56"/>
      <c r="O107" s="98" t="s">
        <v>101</v>
      </c>
      <c r="P107" s="76"/>
      <c r="Q107" s="76"/>
      <c r="R107" s="76"/>
      <c r="S107" s="76"/>
      <c r="T107" s="76"/>
      <c r="U107" s="76"/>
      <c r="V107" s="76"/>
      <c r="W107" s="76"/>
      <c r="X107" s="77"/>
      <c r="Y107" s="101">
        <v>-10</v>
      </c>
      <c r="Z107" s="101"/>
      <c r="AA107" s="101"/>
      <c r="AB107" s="101"/>
      <c r="AC107" s="101"/>
      <c r="AD107" s="101">
        <v>0</v>
      </c>
      <c r="AE107" s="101"/>
      <c r="AF107" s="101"/>
      <c r="AG107" s="101"/>
      <c r="AH107" s="101"/>
      <c r="AI107" s="101">
        <f>Y107+AD107</f>
        <v>-10</v>
      </c>
      <c r="AJ107" s="101"/>
      <c r="AK107" s="101"/>
      <c r="AL107" s="101"/>
      <c r="AM107" s="101"/>
      <c r="AN107" s="101">
        <v>-10</v>
      </c>
      <c r="AO107" s="101"/>
      <c r="AP107" s="101"/>
      <c r="AQ107" s="101"/>
      <c r="AR107" s="101"/>
      <c r="AS107" s="101">
        <v>0</v>
      </c>
      <c r="AT107" s="101"/>
      <c r="AU107" s="101"/>
      <c r="AV107" s="101"/>
      <c r="AW107" s="101"/>
      <c r="AX107" s="102">
        <f>AN107+AS107</f>
        <v>-10</v>
      </c>
      <c r="AY107" s="102"/>
      <c r="AZ107" s="102"/>
      <c r="BA107" s="102"/>
      <c r="BB107" s="102"/>
      <c r="BC107" s="102">
        <f>AN107-Y107</f>
        <v>0</v>
      </c>
      <c r="BD107" s="102"/>
      <c r="BE107" s="102"/>
      <c r="BF107" s="102"/>
      <c r="BG107" s="102"/>
      <c r="BH107" s="102">
        <f>AS107-AD107</f>
        <v>0</v>
      </c>
      <c r="BI107" s="102"/>
      <c r="BJ107" s="102"/>
      <c r="BK107" s="102"/>
      <c r="BL107" s="102"/>
      <c r="BM107" s="102">
        <f>BC107+BH107</f>
        <v>0</v>
      </c>
      <c r="BN107" s="102"/>
      <c r="BO107" s="102"/>
      <c r="BP107" s="102"/>
      <c r="BQ107" s="102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80" ht="38.25" customHeight="1">
      <c r="A108" s="28">
        <v>0</v>
      </c>
      <c r="B108" s="28"/>
      <c r="C108" s="98" t="s">
        <v>153</v>
      </c>
      <c r="D108" s="76"/>
      <c r="E108" s="76"/>
      <c r="F108" s="76"/>
      <c r="G108" s="76"/>
      <c r="H108" s="76"/>
      <c r="I108" s="77"/>
      <c r="J108" s="56" t="s">
        <v>152</v>
      </c>
      <c r="K108" s="56"/>
      <c r="L108" s="56"/>
      <c r="M108" s="56"/>
      <c r="N108" s="56"/>
      <c r="O108" s="98" t="s">
        <v>93</v>
      </c>
      <c r="P108" s="76"/>
      <c r="Q108" s="76"/>
      <c r="R108" s="76"/>
      <c r="S108" s="76"/>
      <c r="T108" s="76"/>
      <c r="U108" s="76"/>
      <c r="V108" s="76"/>
      <c r="W108" s="76"/>
      <c r="X108" s="77"/>
      <c r="Y108" s="101">
        <v>0</v>
      </c>
      <c r="Z108" s="101"/>
      <c r="AA108" s="101"/>
      <c r="AB108" s="101"/>
      <c r="AC108" s="101"/>
      <c r="AD108" s="101">
        <v>100</v>
      </c>
      <c r="AE108" s="101"/>
      <c r="AF108" s="101"/>
      <c r="AG108" s="101"/>
      <c r="AH108" s="101"/>
      <c r="AI108" s="101">
        <f>Y108+AD108</f>
        <v>100</v>
      </c>
      <c r="AJ108" s="101"/>
      <c r="AK108" s="101"/>
      <c r="AL108" s="101"/>
      <c r="AM108" s="101"/>
      <c r="AN108" s="101">
        <v>0</v>
      </c>
      <c r="AO108" s="101"/>
      <c r="AP108" s="101"/>
      <c r="AQ108" s="101"/>
      <c r="AR108" s="101"/>
      <c r="AS108" s="101">
        <v>0</v>
      </c>
      <c r="AT108" s="101"/>
      <c r="AU108" s="101"/>
      <c r="AV108" s="101"/>
      <c r="AW108" s="101"/>
      <c r="AX108" s="102">
        <f>AN108+AS108</f>
        <v>0</v>
      </c>
      <c r="AY108" s="102"/>
      <c r="AZ108" s="102"/>
      <c r="BA108" s="102"/>
      <c r="BB108" s="102"/>
      <c r="BC108" s="102">
        <f>AN108-Y108</f>
        <v>0</v>
      </c>
      <c r="BD108" s="102"/>
      <c r="BE108" s="102"/>
      <c r="BF108" s="102"/>
      <c r="BG108" s="102"/>
      <c r="BH108" s="102">
        <f>AS108-AD108</f>
        <v>-100</v>
      </c>
      <c r="BI108" s="102"/>
      <c r="BJ108" s="102"/>
      <c r="BK108" s="102"/>
      <c r="BL108" s="102"/>
      <c r="BM108" s="102">
        <f>BC108+BH108</f>
        <v>-100</v>
      </c>
      <c r="BN108" s="102"/>
      <c r="BO108" s="102"/>
      <c r="BP108" s="102"/>
      <c r="BQ108" s="102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80" ht="38.25" customHeight="1">
      <c r="A109" s="28">
        <v>0</v>
      </c>
      <c r="B109" s="28"/>
      <c r="C109" s="98" t="s">
        <v>154</v>
      </c>
      <c r="D109" s="76"/>
      <c r="E109" s="76"/>
      <c r="F109" s="76"/>
      <c r="G109" s="76"/>
      <c r="H109" s="76"/>
      <c r="I109" s="77"/>
      <c r="J109" s="56" t="s">
        <v>152</v>
      </c>
      <c r="K109" s="56"/>
      <c r="L109" s="56"/>
      <c r="M109" s="56"/>
      <c r="N109" s="56"/>
      <c r="O109" s="98" t="s">
        <v>155</v>
      </c>
      <c r="P109" s="76"/>
      <c r="Q109" s="76"/>
      <c r="R109" s="76"/>
      <c r="S109" s="76"/>
      <c r="T109" s="76"/>
      <c r="U109" s="76"/>
      <c r="V109" s="76"/>
      <c r="W109" s="76"/>
      <c r="X109" s="77"/>
      <c r="Y109" s="101">
        <v>100</v>
      </c>
      <c r="Z109" s="101"/>
      <c r="AA109" s="101"/>
      <c r="AB109" s="101"/>
      <c r="AC109" s="101"/>
      <c r="AD109" s="101">
        <v>0</v>
      </c>
      <c r="AE109" s="101"/>
      <c r="AF109" s="101"/>
      <c r="AG109" s="101"/>
      <c r="AH109" s="101"/>
      <c r="AI109" s="101">
        <f>Y109+AD109</f>
        <v>100</v>
      </c>
      <c r="AJ109" s="101"/>
      <c r="AK109" s="101"/>
      <c r="AL109" s="101"/>
      <c r="AM109" s="101"/>
      <c r="AN109" s="101">
        <v>100</v>
      </c>
      <c r="AO109" s="101"/>
      <c r="AP109" s="101"/>
      <c r="AQ109" s="101"/>
      <c r="AR109" s="101"/>
      <c r="AS109" s="101">
        <v>0</v>
      </c>
      <c r="AT109" s="101"/>
      <c r="AU109" s="101"/>
      <c r="AV109" s="101"/>
      <c r="AW109" s="101"/>
      <c r="AX109" s="102">
        <f>AN109+AS109</f>
        <v>100</v>
      </c>
      <c r="AY109" s="102"/>
      <c r="AZ109" s="102"/>
      <c r="BA109" s="102"/>
      <c r="BB109" s="102"/>
      <c r="BC109" s="102">
        <f>AN109-Y109</f>
        <v>0</v>
      </c>
      <c r="BD109" s="102"/>
      <c r="BE109" s="102"/>
      <c r="BF109" s="102"/>
      <c r="BG109" s="102"/>
      <c r="BH109" s="102">
        <f>AS109-AD109</f>
        <v>0</v>
      </c>
      <c r="BI109" s="102"/>
      <c r="BJ109" s="102"/>
      <c r="BK109" s="102"/>
      <c r="BL109" s="102"/>
      <c r="BM109" s="102">
        <f>BC109+BH109</f>
        <v>0</v>
      </c>
      <c r="BN109" s="102"/>
      <c r="BO109" s="102"/>
      <c r="BP109" s="102"/>
      <c r="BQ109" s="102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80" ht="38.25" customHeight="1">
      <c r="A110" s="28">
        <v>0</v>
      </c>
      <c r="B110" s="28"/>
      <c r="C110" s="98" t="s">
        <v>156</v>
      </c>
      <c r="D110" s="76"/>
      <c r="E110" s="76"/>
      <c r="F110" s="76"/>
      <c r="G110" s="76"/>
      <c r="H110" s="76"/>
      <c r="I110" s="77"/>
      <c r="J110" s="56" t="s">
        <v>152</v>
      </c>
      <c r="K110" s="56"/>
      <c r="L110" s="56"/>
      <c r="M110" s="56"/>
      <c r="N110" s="56"/>
      <c r="O110" s="98" t="s">
        <v>157</v>
      </c>
      <c r="P110" s="76"/>
      <c r="Q110" s="76"/>
      <c r="R110" s="76"/>
      <c r="S110" s="76"/>
      <c r="T110" s="76"/>
      <c r="U110" s="76"/>
      <c r="V110" s="76"/>
      <c r="W110" s="76"/>
      <c r="X110" s="77"/>
      <c r="Y110" s="101">
        <v>0</v>
      </c>
      <c r="Z110" s="101"/>
      <c r="AA110" s="101"/>
      <c r="AB110" s="101"/>
      <c r="AC110" s="101"/>
      <c r="AD110" s="101">
        <v>100</v>
      </c>
      <c r="AE110" s="101"/>
      <c r="AF110" s="101"/>
      <c r="AG110" s="101"/>
      <c r="AH110" s="101"/>
      <c r="AI110" s="101">
        <f>Y110+AD110</f>
        <v>100</v>
      </c>
      <c r="AJ110" s="101"/>
      <c r="AK110" s="101"/>
      <c r="AL110" s="101"/>
      <c r="AM110" s="101"/>
      <c r="AN110" s="101">
        <v>0</v>
      </c>
      <c r="AO110" s="101"/>
      <c r="AP110" s="101"/>
      <c r="AQ110" s="101"/>
      <c r="AR110" s="101"/>
      <c r="AS110" s="101">
        <v>99.3</v>
      </c>
      <c r="AT110" s="101"/>
      <c r="AU110" s="101"/>
      <c r="AV110" s="101"/>
      <c r="AW110" s="101"/>
      <c r="AX110" s="102">
        <f>AN110+AS110</f>
        <v>99.3</v>
      </c>
      <c r="AY110" s="102"/>
      <c r="AZ110" s="102"/>
      <c r="BA110" s="102"/>
      <c r="BB110" s="102"/>
      <c r="BC110" s="102">
        <f>AN110-Y110</f>
        <v>0</v>
      </c>
      <c r="BD110" s="102"/>
      <c r="BE110" s="102"/>
      <c r="BF110" s="102"/>
      <c r="BG110" s="102"/>
      <c r="BH110" s="102">
        <f>AS110-AD110</f>
        <v>-0.70000000000000284</v>
      </c>
      <c r="BI110" s="102"/>
      <c r="BJ110" s="102"/>
      <c r="BK110" s="102"/>
      <c r="BL110" s="102"/>
      <c r="BM110" s="102">
        <f>BC110+BH110</f>
        <v>-0.70000000000000284</v>
      </c>
      <c r="BN110" s="102"/>
      <c r="BO110" s="102"/>
      <c r="BP110" s="102"/>
      <c r="BQ110" s="102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80" ht="38.25" customHeight="1">
      <c r="A111" s="28">
        <v>0</v>
      </c>
      <c r="B111" s="28"/>
      <c r="C111" s="98" t="s">
        <v>158</v>
      </c>
      <c r="D111" s="76"/>
      <c r="E111" s="76"/>
      <c r="F111" s="76"/>
      <c r="G111" s="76"/>
      <c r="H111" s="76"/>
      <c r="I111" s="77"/>
      <c r="J111" s="56" t="s">
        <v>152</v>
      </c>
      <c r="K111" s="56"/>
      <c r="L111" s="56"/>
      <c r="M111" s="56"/>
      <c r="N111" s="56"/>
      <c r="O111" s="98" t="s">
        <v>159</v>
      </c>
      <c r="P111" s="76"/>
      <c r="Q111" s="76"/>
      <c r="R111" s="76"/>
      <c r="S111" s="76"/>
      <c r="T111" s="76"/>
      <c r="U111" s="76"/>
      <c r="V111" s="76"/>
      <c r="W111" s="76"/>
      <c r="X111" s="77"/>
      <c r="Y111" s="101">
        <v>0</v>
      </c>
      <c r="Z111" s="101"/>
      <c r="AA111" s="101"/>
      <c r="AB111" s="101"/>
      <c r="AC111" s="101"/>
      <c r="AD111" s="101">
        <v>100</v>
      </c>
      <c r="AE111" s="101"/>
      <c r="AF111" s="101"/>
      <c r="AG111" s="101"/>
      <c r="AH111" s="101"/>
      <c r="AI111" s="101">
        <f>Y111+AD111</f>
        <v>100</v>
      </c>
      <c r="AJ111" s="101"/>
      <c r="AK111" s="101"/>
      <c r="AL111" s="101"/>
      <c r="AM111" s="101"/>
      <c r="AN111" s="101">
        <v>0</v>
      </c>
      <c r="AO111" s="101"/>
      <c r="AP111" s="101"/>
      <c r="AQ111" s="101"/>
      <c r="AR111" s="101"/>
      <c r="AS111" s="101">
        <v>99.8</v>
      </c>
      <c r="AT111" s="101"/>
      <c r="AU111" s="101"/>
      <c r="AV111" s="101"/>
      <c r="AW111" s="101"/>
      <c r="AX111" s="102">
        <f>AN111+AS111</f>
        <v>99.8</v>
      </c>
      <c r="AY111" s="102"/>
      <c r="AZ111" s="102"/>
      <c r="BA111" s="102"/>
      <c r="BB111" s="102"/>
      <c r="BC111" s="102">
        <f>AN111-Y111</f>
        <v>0</v>
      </c>
      <c r="BD111" s="102"/>
      <c r="BE111" s="102"/>
      <c r="BF111" s="102"/>
      <c r="BG111" s="102"/>
      <c r="BH111" s="102">
        <f>AS111-AD111</f>
        <v>-0.20000000000000284</v>
      </c>
      <c r="BI111" s="102"/>
      <c r="BJ111" s="102"/>
      <c r="BK111" s="102"/>
      <c r="BL111" s="102"/>
      <c r="BM111" s="102">
        <f>BC111+BH111</f>
        <v>-0.20000000000000284</v>
      </c>
      <c r="BN111" s="102"/>
      <c r="BO111" s="102"/>
      <c r="BP111" s="102"/>
      <c r="BQ111" s="102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3" spans="1:64" ht="15.95" customHeight="1">
      <c r="A113" s="19" t="s">
        <v>56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</row>
    <row r="114" spans="1:64" ht="82.5" customHeight="1">
      <c r="A114" s="104" t="s">
        <v>161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</row>
    <row r="115" spans="1:64" ht="15.9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</row>
    <row r="116" spans="1:64" ht="15.9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</row>
    <row r="117" spans="1:64" ht="42" customHeight="1">
      <c r="A117" s="106" t="s">
        <v>164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3"/>
      <c r="AO117" s="3"/>
      <c r="AP117" s="107" t="s">
        <v>165</v>
      </c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</row>
    <row r="118" spans="1:64">
      <c r="W118" s="50" t="s">
        <v>12</v>
      </c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4"/>
      <c r="AO118" s="4"/>
      <c r="AP118" s="50" t="s">
        <v>13</v>
      </c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</row>
    <row r="121" spans="1:64" ht="15.95" customHeight="1">
      <c r="A121" s="106" t="s">
        <v>173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3"/>
      <c r="AO121" s="3"/>
      <c r="AP121" s="107" t="s">
        <v>166</v>
      </c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</row>
    <row r="122" spans="1:64">
      <c r="W122" s="50" t="s">
        <v>12</v>
      </c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4"/>
      <c r="AO122" s="4"/>
      <c r="AP122" s="50" t="s">
        <v>13</v>
      </c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</row>
  </sheetData>
  <mergeCells count="704">
    <mergeCell ref="C96:BQ96"/>
    <mergeCell ref="C98:BQ98"/>
    <mergeCell ref="C100:BQ100"/>
    <mergeCell ref="C103:BQ103"/>
    <mergeCell ref="C105:BQ105"/>
    <mergeCell ref="C72:BQ72"/>
    <mergeCell ref="C82:BQ82"/>
    <mergeCell ref="C84:BQ84"/>
    <mergeCell ref="C86:BQ86"/>
    <mergeCell ref="C90:BQ90"/>
    <mergeCell ref="C93:BQ93"/>
    <mergeCell ref="BM111:BQ111"/>
    <mergeCell ref="AI111:AM111"/>
    <mergeCell ref="AN111:AR111"/>
    <mergeCell ref="AS111:AW111"/>
    <mergeCell ref="AX111:BB111"/>
    <mergeCell ref="BC111:BG111"/>
    <mergeCell ref="BH111:BL111"/>
    <mergeCell ref="AX110:BB110"/>
    <mergeCell ref="BC110:BG110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BM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S110:AW110"/>
    <mergeCell ref="AI109:AM109"/>
    <mergeCell ref="AN109:AR109"/>
    <mergeCell ref="AS109:AW109"/>
    <mergeCell ref="AX109:BB109"/>
    <mergeCell ref="BC109:BG109"/>
    <mergeCell ref="BH109:BL109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AD109:AH109"/>
    <mergeCell ref="BM107:BQ107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AI107:AM107"/>
    <mergeCell ref="AN107:AR107"/>
    <mergeCell ref="AS107:AW107"/>
    <mergeCell ref="AX107:BB107"/>
    <mergeCell ref="BC107:BG107"/>
    <mergeCell ref="BH107:BL107"/>
    <mergeCell ref="AX106:BB106"/>
    <mergeCell ref="BC106:BG106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S106:AW106"/>
    <mergeCell ref="AX104:BB104"/>
    <mergeCell ref="BC104:BG104"/>
    <mergeCell ref="BH104:BL104"/>
    <mergeCell ref="BM104:BQ104"/>
    <mergeCell ref="A105:B105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X102:BB102"/>
    <mergeCell ref="BC102:BG102"/>
    <mergeCell ref="BH102:BL102"/>
    <mergeCell ref="BM102:BQ102"/>
    <mergeCell ref="A103:B103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A101:B101"/>
    <mergeCell ref="C101:I101"/>
    <mergeCell ref="J101:N101"/>
    <mergeCell ref="O101:X101"/>
    <mergeCell ref="Y101:AC101"/>
    <mergeCell ref="AD101:AH101"/>
    <mergeCell ref="BM99:BQ99"/>
    <mergeCell ref="A100:B100"/>
    <mergeCell ref="AI99:AM99"/>
    <mergeCell ref="AN99:AR99"/>
    <mergeCell ref="AS99:AW99"/>
    <mergeCell ref="AX99:BB99"/>
    <mergeCell ref="BC99:BG99"/>
    <mergeCell ref="BH99:BL99"/>
    <mergeCell ref="A99:B99"/>
    <mergeCell ref="C99:I99"/>
    <mergeCell ref="J99:N99"/>
    <mergeCell ref="O99:X99"/>
    <mergeCell ref="Y99:AC99"/>
    <mergeCell ref="AD99:AH99"/>
    <mergeCell ref="BM97:BQ97"/>
    <mergeCell ref="A98:B98"/>
    <mergeCell ref="AI97:AM97"/>
    <mergeCell ref="AN97:AR97"/>
    <mergeCell ref="AS97:AW97"/>
    <mergeCell ref="AX97:BB97"/>
    <mergeCell ref="BC97:BG97"/>
    <mergeCell ref="BH97:BL97"/>
    <mergeCell ref="A97:B97"/>
    <mergeCell ref="C97:I97"/>
    <mergeCell ref="J97:N97"/>
    <mergeCell ref="O97:X97"/>
    <mergeCell ref="Y97:AC97"/>
    <mergeCell ref="AD97:AH97"/>
    <mergeCell ref="BM95:BQ95"/>
    <mergeCell ref="A96:B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X92:BB92"/>
    <mergeCell ref="BC92:BG92"/>
    <mergeCell ref="BH92:BL92"/>
    <mergeCell ref="BM92:BQ92"/>
    <mergeCell ref="A93:B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91:B91"/>
    <mergeCell ref="C91:I91"/>
    <mergeCell ref="J91:N91"/>
    <mergeCell ref="O91:X91"/>
    <mergeCell ref="Y91:AC91"/>
    <mergeCell ref="AD91:AH91"/>
    <mergeCell ref="BM89:BQ89"/>
    <mergeCell ref="A90:B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87:B87"/>
    <mergeCell ref="C87:I87"/>
    <mergeCell ref="J87:N87"/>
    <mergeCell ref="O87:X87"/>
    <mergeCell ref="Y87:AC87"/>
    <mergeCell ref="AD87:AH87"/>
    <mergeCell ref="BM85:BQ85"/>
    <mergeCell ref="A86:B86"/>
    <mergeCell ref="AI85:AM85"/>
    <mergeCell ref="AN85:AR85"/>
    <mergeCell ref="AS85:AW85"/>
    <mergeCell ref="AX85:BB85"/>
    <mergeCell ref="BC85:BG85"/>
    <mergeCell ref="BH85:BL85"/>
    <mergeCell ref="A85:B85"/>
    <mergeCell ref="C85:I85"/>
    <mergeCell ref="J85:N85"/>
    <mergeCell ref="O85:X85"/>
    <mergeCell ref="Y85:AC85"/>
    <mergeCell ref="AD85:AH85"/>
    <mergeCell ref="BM83:BQ83"/>
    <mergeCell ref="A84:B84"/>
    <mergeCell ref="AI83:AM83"/>
    <mergeCell ref="AN83:AR83"/>
    <mergeCell ref="AS83:AW83"/>
    <mergeCell ref="AX83:BB83"/>
    <mergeCell ref="BC83:BG83"/>
    <mergeCell ref="BH83:BL83"/>
    <mergeCell ref="A83:B83"/>
    <mergeCell ref="C83:I83"/>
    <mergeCell ref="J83:N83"/>
    <mergeCell ref="O83:X83"/>
    <mergeCell ref="Y83:AC83"/>
    <mergeCell ref="AD83:AH83"/>
    <mergeCell ref="BM81:BQ81"/>
    <mergeCell ref="A82:B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Q60:AV60"/>
    <mergeCell ref="AW60:BA60"/>
    <mergeCell ref="BB60:BF60"/>
    <mergeCell ref="BG60:BL60"/>
    <mergeCell ref="A60:P60"/>
    <mergeCell ref="Q60:U60"/>
    <mergeCell ref="V60:Z60"/>
    <mergeCell ref="AA60:AF60"/>
    <mergeCell ref="AG60:AK60"/>
    <mergeCell ref="AL60:AP60"/>
    <mergeCell ref="C50:BQ50"/>
    <mergeCell ref="AZ51:BC51"/>
    <mergeCell ref="BD51:BH51"/>
    <mergeCell ref="BI51:BM51"/>
    <mergeCell ref="BN51:BQ51"/>
    <mergeCell ref="A51:B51"/>
    <mergeCell ref="C51:Z51"/>
    <mergeCell ref="AA51:AE51"/>
    <mergeCell ref="AF51:AJ51"/>
    <mergeCell ref="AK51:AO51"/>
    <mergeCell ref="AP51:AT51"/>
    <mergeCell ref="AU51:AY51"/>
    <mergeCell ref="BI49:BM49"/>
    <mergeCell ref="BN49:BQ49"/>
    <mergeCell ref="A50:B50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37:F37"/>
    <mergeCell ref="G37:BL37"/>
    <mergeCell ref="A38:F38"/>
    <mergeCell ref="G38:BL38"/>
    <mergeCell ref="A20:B20"/>
    <mergeCell ref="D20:J20"/>
    <mergeCell ref="A42:B43"/>
    <mergeCell ref="A44:B44"/>
    <mergeCell ref="D21:J21"/>
    <mergeCell ref="A29:BL29"/>
    <mergeCell ref="A30:BL30"/>
    <mergeCell ref="A32:BL32"/>
    <mergeCell ref="A33:F33"/>
    <mergeCell ref="G33:BL33"/>
    <mergeCell ref="A46:B46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2:Z43"/>
    <mergeCell ref="C44:Z44"/>
    <mergeCell ref="C46:Z46"/>
    <mergeCell ref="AX66:BB66"/>
    <mergeCell ref="AS66:AW66"/>
    <mergeCell ref="AW58:BA58"/>
    <mergeCell ref="BB58:BF58"/>
    <mergeCell ref="BB56:BF56"/>
    <mergeCell ref="AL56:AP56"/>
    <mergeCell ref="BD47:BH47"/>
    <mergeCell ref="AO2:BL6"/>
    <mergeCell ref="A7:BL7"/>
    <mergeCell ref="A8:BL8"/>
    <mergeCell ref="A9:BL9"/>
    <mergeCell ref="BM65:BQ65"/>
    <mergeCell ref="BH65:BL65"/>
    <mergeCell ref="BC65:BG65"/>
    <mergeCell ref="AD65:AH65"/>
    <mergeCell ref="AX65:BB65"/>
    <mergeCell ref="AS65:AW6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8:BQ68"/>
    <mergeCell ref="BH68:BL68"/>
    <mergeCell ref="BC66:BG66"/>
    <mergeCell ref="BH66:BL66"/>
    <mergeCell ref="BM66:BQ66"/>
    <mergeCell ref="BM67:BQ67"/>
    <mergeCell ref="BH67:BL67"/>
    <mergeCell ref="BC67:BG67"/>
    <mergeCell ref="C45:Z45"/>
    <mergeCell ref="AI68:AM68"/>
    <mergeCell ref="AN68:AR68"/>
    <mergeCell ref="AS68:AW68"/>
    <mergeCell ref="AX68:BB68"/>
    <mergeCell ref="BC68:BG68"/>
    <mergeCell ref="AN65:AR65"/>
    <mergeCell ref="AX67:BB67"/>
    <mergeCell ref="BD48:BH48"/>
    <mergeCell ref="BD49:BH49"/>
    <mergeCell ref="Q56:U56"/>
    <mergeCell ref="BG58:BL58"/>
    <mergeCell ref="AU44:AY44"/>
    <mergeCell ref="AU46:AY46"/>
    <mergeCell ref="AW57:BA57"/>
    <mergeCell ref="BB57:BF57"/>
    <mergeCell ref="BG57:BL57"/>
    <mergeCell ref="AW56:BA56"/>
    <mergeCell ref="A54:BL54"/>
    <mergeCell ref="AP45:AT45"/>
    <mergeCell ref="AL58:AP58"/>
    <mergeCell ref="BG56:BL56"/>
    <mergeCell ref="AW55:BL55"/>
    <mergeCell ref="AA45:AE45"/>
    <mergeCell ref="AK46:AO46"/>
    <mergeCell ref="AP46:AT46"/>
    <mergeCell ref="AG55:AV55"/>
    <mergeCell ref="Q55:AF55"/>
    <mergeCell ref="AQ56:AV56"/>
    <mergeCell ref="AA46:AE46"/>
    <mergeCell ref="AN67:AR67"/>
    <mergeCell ref="AS67:AW67"/>
    <mergeCell ref="V59:Z59"/>
    <mergeCell ref="AA59:AF59"/>
    <mergeCell ref="AG59:AK59"/>
    <mergeCell ref="AL59:AP59"/>
    <mergeCell ref="AI65:AM65"/>
    <mergeCell ref="Y65:AC65"/>
    <mergeCell ref="AD67:AH67"/>
    <mergeCell ref="AI67:AM67"/>
    <mergeCell ref="AD68:AH68"/>
    <mergeCell ref="C67:I67"/>
    <mergeCell ref="J67:N67"/>
    <mergeCell ref="O67:X67"/>
    <mergeCell ref="Y67:AC67"/>
    <mergeCell ref="C68:I68"/>
    <mergeCell ref="J68:N68"/>
    <mergeCell ref="O68:X68"/>
    <mergeCell ref="Y68:AC68"/>
    <mergeCell ref="BB59:BF59"/>
    <mergeCell ref="A62:BQ62"/>
    <mergeCell ref="A68:B68"/>
    <mergeCell ref="A67:B67"/>
    <mergeCell ref="AK45:AO45"/>
    <mergeCell ref="AF45:AJ45"/>
    <mergeCell ref="A59:P59"/>
    <mergeCell ref="Q59:U59"/>
    <mergeCell ref="A53:BL53"/>
    <mergeCell ref="AQ59:AV59"/>
    <mergeCell ref="AP122:BH122"/>
    <mergeCell ref="A121:V121"/>
    <mergeCell ref="W121:AM121"/>
    <mergeCell ref="AP121:BH121"/>
    <mergeCell ref="W122:AM122"/>
    <mergeCell ref="BG59:BL59"/>
    <mergeCell ref="Y64:AM64"/>
    <mergeCell ref="AN64:BB64"/>
    <mergeCell ref="BC64:BQ64"/>
    <mergeCell ref="AW59:BA59"/>
    <mergeCell ref="A58:P58"/>
    <mergeCell ref="AQ57:AV57"/>
    <mergeCell ref="AL57:AP57"/>
    <mergeCell ref="AG57:AK57"/>
    <mergeCell ref="AA57:AF57"/>
    <mergeCell ref="AP118:BH118"/>
    <mergeCell ref="W118:AM118"/>
    <mergeCell ref="A117:V117"/>
    <mergeCell ref="W117:AM117"/>
    <mergeCell ref="AP117:BH117"/>
    <mergeCell ref="AF46:AJ46"/>
    <mergeCell ref="AZ46:BC46"/>
    <mergeCell ref="BD46:BH46"/>
    <mergeCell ref="BI46:BM46"/>
    <mergeCell ref="AQ58:AV58"/>
    <mergeCell ref="V57:Z57"/>
    <mergeCell ref="AG58:AK58"/>
    <mergeCell ref="AG56:AK56"/>
    <mergeCell ref="AA56:AF56"/>
    <mergeCell ref="V56:Z56"/>
    <mergeCell ref="BN46:BQ46"/>
    <mergeCell ref="AZ44:BC44"/>
    <mergeCell ref="BD44:BH44"/>
    <mergeCell ref="BI44:BM44"/>
    <mergeCell ref="BN44:BQ44"/>
    <mergeCell ref="AU45:AY45"/>
    <mergeCell ref="BI45:BM45"/>
    <mergeCell ref="BD45:BH45"/>
    <mergeCell ref="C66:I66"/>
    <mergeCell ref="AA43:AE43"/>
    <mergeCell ref="AF43:AJ43"/>
    <mergeCell ref="Q58:U58"/>
    <mergeCell ref="V58:Z58"/>
    <mergeCell ref="AA58:AF58"/>
    <mergeCell ref="Q57:U57"/>
    <mergeCell ref="A57:P57"/>
    <mergeCell ref="A55:P56"/>
    <mergeCell ref="A66:B66"/>
    <mergeCell ref="J66:N66"/>
    <mergeCell ref="O66:X66"/>
    <mergeCell ref="Y66:AC66"/>
    <mergeCell ref="AD66:AH66"/>
    <mergeCell ref="AI66:AM66"/>
    <mergeCell ref="AN66:AR66"/>
    <mergeCell ref="AK44:AO44"/>
    <mergeCell ref="BD43:BH43"/>
    <mergeCell ref="AZ43:BC43"/>
    <mergeCell ref="BN45:BQ45"/>
    <mergeCell ref="AA42:AO42"/>
    <mergeCell ref="AP42:BC42"/>
    <mergeCell ref="BD42:BQ42"/>
    <mergeCell ref="AP44:AT44"/>
    <mergeCell ref="AU43:AY43"/>
    <mergeCell ref="AP43:AT43"/>
    <mergeCell ref="A26:F26"/>
    <mergeCell ref="G26:BL26"/>
    <mergeCell ref="A27:F27"/>
    <mergeCell ref="G27:BL27"/>
    <mergeCell ref="A45:B45"/>
    <mergeCell ref="BN43:BQ43"/>
    <mergeCell ref="BI43:BM43"/>
    <mergeCell ref="AK43:AO43"/>
    <mergeCell ref="AA44:AE44"/>
    <mergeCell ref="AF44:AJ44"/>
    <mergeCell ref="A34:F34"/>
    <mergeCell ref="G34:BL34"/>
    <mergeCell ref="A35:F35"/>
    <mergeCell ref="G35:BL35"/>
    <mergeCell ref="AZ45:BC45"/>
    <mergeCell ref="A23:BL23"/>
    <mergeCell ref="A24:F24"/>
    <mergeCell ref="G24:BL24"/>
    <mergeCell ref="A25:F25"/>
    <mergeCell ref="G25:BL25"/>
    <mergeCell ref="A113:BL113"/>
    <mergeCell ref="A114:BL114"/>
    <mergeCell ref="A36:F36"/>
    <mergeCell ref="G36:BL36"/>
    <mergeCell ref="A64:B65"/>
    <mergeCell ref="C64:I65"/>
    <mergeCell ref="J64:N65"/>
    <mergeCell ref="O64:X65"/>
    <mergeCell ref="A41:BQ41"/>
    <mergeCell ref="A40:BQ40"/>
  </mergeCells>
  <phoneticPr fontId="0" type="noConversion"/>
  <conditionalFormatting sqref="C68:C111">
    <cfRule type="cellIs" dxfId="1" priority="1" stopIfTrue="1" operator="equal">
      <formula>$C67</formula>
    </cfRule>
  </conditionalFormatting>
  <conditionalFormatting sqref="A68:B11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Finvid1</cp:lastModifiedBy>
  <cp:lastPrinted>2020-04-24T11:00:07Z</cp:lastPrinted>
  <dcterms:created xsi:type="dcterms:W3CDTF">2016-08-10T10:53:25Z</dcterms:created>
  <dcterms:modified xsi:type="dcterms:W3CDTF">2020-04-24T11:02:47Z</dcterms:modified>
</cp:coreProperties>
</file>